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4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утверждение'!$B$14:$I$194</definedName>
    <definedName name="_xlnm.Print_Area" localSheetId="0">'на утверждение'!$A$1:$I$195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3" i="3" l="1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E18" i="3"/>
  <c r="D18" i="3"/>
  <c r="C18" i="3"/>
  <c r="I17" i="3"/>
  <c r="H17" i="3"/>
  <c r="G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<sst xmlns="http://schemas.openxmlformats.org/spreadsheetml/2006/main" count="21" uniqueCount="21">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</sst>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07.2025%20&#1087;&#1088;&#1077;&#1076;&#1074;&#1072;&#1088;&#1080;&#110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ФКУ "ЦОБХР МВД России"</v>
          </cell>
          <cell r="G4" t="str">
            <v>Кузнецов</v>
          </cell>
          <cell r="H4" t="str">
            <v>Максим</v>
          </cell>
          <cell r="I4" t="str">
            <v>Владимирович</v>
          </cell>
          <cell r="K4" t="str">
            <v>Начальник теплоэнергетического отдела</v>
          </cell>
          <cell r="L4" t="str">
            <v>12 лет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ФКУ "ЦОБХР МВД России"</v>
          </cell>
          <cell r="G5" t="str">
            <v>Бухал</v>
          </cell>
          <cell r="H5" t="str">
            <v>Андрей</v>
          </cell>
          <cell r="I5" t="str">
            <v>Владимирович</v>
          </cell>
          <cell r="K5" t="str">
            <v>Начальник ремонтно-эксплутационного отдела</v>
          </cell>
          <cell r="L5" t="str">
            <v>1 год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"Ю Сервис"</v>
          </cell>
          <cell r="G6" t="str">
            <v>Куранов</v>
          </cell>
          <cell r="H6" t="str">
            <v>Игорь</v>
          </cell>
          <cell r="I6" t="str">
            <v>Викторович</v>
          </cell>
          <cell r="K6" t="str">
            <v>Территориальный инженер ОП Егорьевск</v>
          </cell>
          <cell r="L6" t="str">
            <v>5 лет</v>
          </cell>
          <cell r="M6" t="str">
            <v>первичная</v>
          </cell>
          <cell r="N6" t="str">
            <v>управленческий персонал</v>
          </cell>
          <cell r="S6" t="str">
            <v>ПТЭТЭ</v>
          </cell>
          <cell r="V6">
            <v>0.375</v>
          </cell>
        </row>
        <row r="7">
          <cell r="E7" t="str">
            <v>ООО "Ю Сервис"</v>
          </cell>
          <cell r="G7" t="str">
            <v>Попов</v>
          </cell>
          <cell r="H7" t="str">
            <v>Алексей</v>
          </cell>
          <cell r="I7" t="str">
            <v>Михайлович</v>
          </cell>
          <cell r="K7" t="str">
            <v>Территориальный инженер г. Москва</v>
          </cell>
          <cell r="L7" t="str">
            <v>1 год</v>
          </cell>
          <cell r="M7" t="str">
            <v>первичная</v>
          </cell>
          <cell r="N7" t="str">
            <v>управленческий персонал</v>
          </cell>
          <cell r="S7" t="str">
            <v>ПТЭТЭ</v>
          </cell>
          <cell r="V7">
            <v>0.375</v>
          </cell>
        </row>
        <row r="8">
          <cell r="E8" t="str">
            <v>ООО "Энерго-Сервис"</v>
          </cell>
          <cell r="G8" t="str">
            <v>Щеников</v>
          </cell>
          <cell r="H8" t="str">
            <v>Александр</v>
          </cell>
          <cell r="I8" t="str">
            <v>Александрович</v>
          </cell>
          <cell r="K8" t="str">
            <v>Начальник ЭТЛ</v>
          </cell>
          <cell r="L8">
            <v>8</v>
          </cell>
          <cell r="M8" t="str">
            <v>очередная</v>
          </cell>
          <cell r="N8" t="str">
            <v>административно-технический персонал, с правом испытания оборудования повышенным напряжением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"Энерго-Сервис"</v>
          </cell>
          <cell r="G9" t="str">
            <v>Щеников</v>
          </cell>
          <cell r="H9" t="str">
            <v>Дмитрий</v>
          </cell>
          <cell r="I9" t="str">
            <v>Александрович</v>
          </cell>
          <cell r="K9" t="str">
            <v>инженер по электроизмерениям</v>
          </cell>
          <cell r="L9">
            <v>2</v>
          </cell>
          <cell r="M9" t="str">
            <v>очередная</v>
          </cell>
          <cell r="N9" t="str">
            <v>административно-технический персонал, с правом испытания оборудования повышенным напряжением</v>
          </cell>
          <cell r="R9" t="str">
            <v xml:space="preserve">V до и выше 1000 В </v>
          </cell>
          <cell r="S9" t="str">
            <v>ПТЭЭПЭЭ</v>
          </cell>
          <cell r="V9">
            <v>0.375</v>
          </cell>
        </row>
        <row r="10">
          <cell r="E10" t="str">
            <v>ООО "Энергия"</v>
          </cell>
          <cell r="G10" t="str">
            <v>Кузин</v>
          </cell>
          <cell r="H10" t="str">
            <v>Валентин</v>
          </cell>
          <cell r="I10" t="str">
            <v>Иванович</v>
          </cell>
          <cell r="K10" t="str">
            <v>Директор</v>
          </cell>
          <cell r="M10" t="str">
            <v>очередная</v>
          </cell>
          <cell r="N10" t="str">
            <v>административно-технический персонал, с правом испытания оборудования повышенным напряжением</v>
          </cell>
          <cell r="R10" t="str">
            <v xml:space="preserve">V до и выше 1000 В </v>
          </cell>
          <cell r="S10" t="str">
            <v>ПТЭЭПЭЭ</v>
          </cell>
          <cell r="V10">
            <v>0.375</v>
          </cell>
        </row>
        <row r="11">
          <cell r="E11" t="str">
            <v>ООО "Энергия"</v>
          </cell>
          <cell r="G11" t="str">
            <v>Болдырев</v>
          </cell>
          <cell r="H11" t="str">
            <v>Михаил</v>
          </cell>
          <cell r="I11" t="str">
            <v>Николаевич</v>
          </cell>
          <cell r="K11" t="str">
            <v>Электромантер по ремонту и ослуживанию эл. оборудования</v>
          </cell>
          <cell r="M11" t="str">
            <v>очередная</v>
          </cell>
          <cell r="N11" t="str">
            <v>оперативно-ремонтрый персонал, с правом испытания оборудования повышенным напряжением</v>
          </cell>
          <cell r="R11" t="str">
            <v xml:space="preserve">V до и выше 1000 В </v>
          </cell>
          <cell r="S11" t="str">
            <v>ПТЭЭПЭЭ</v>
          </cell>
          <cell r="V11">
            <v>0.375</v>
          </cell>
        </row>
        <row r="12">
          <cell r="E12" t="str">
            <v>ООО "Энергия"</v>
          </cell>
          <cell r="G12" t="str">
            <v>Глазунов</v>
          </cell>
          <cell r="H12" t="str">
            <v>Алексей</v>
          </cell>
          <cell r="I12" t="str">
            <v>Юрьевич</v>
          </cell>
          <cell r="K12" t="str">
            <v>Инженер по ремонту и обслуживанию электрооборудования</v>
          </cell>
          <cell r="M12" t="str">
            <v>внеочередная</v>
          </cell>
          <cell r="N12" t="str">
            <v>административно-технический персонал, с правом испытания оборудования повышенным напряжением</v>
          </cell>
          <cell r="R12" t="str">
            <v xml:space="preserve">V до и выше 1000 В </v>
          </cell>
          <cell r="S12" t="str">
            <v>ПТЭЭПЭЭ</v>
          </cell>
          <cell r="V12">
            <v>0.375</v>
          </cell>
        </row>
        <row r="13">
          <cell r="E13" t="str">
            <v>ООО "ОРБИТА"</v>
          </cell>
          <cell r="G13" t="str">
            <v>Архипов</v>
          </cell>
          <cell r="H13" t="str">
            <v>Игорь</v>
          </cell>
          <cell r="I13" t="str">
            <v>Александрович</v>
          </cell>
          <cell r="K13" t="str">
            <v>Инженер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 xml:space="preserve">V до и выше 1000 В </v>
          </cell>
          <cell r="S13" t="str">
            <v>ПТЭЭПЭЭ</v>
          </cell>
          <cell r="V13">
            <v>0.375</v>
          </cell>
        </row>
        <row r="14">
          <cell r="E14" t="str">
            <v>ООО "ОРБИТА"</v>
          </cell>
          <cell r="G14" t="str">
            <v>Попов</v>
          </cell>
          <cell r="H14" t="str">
            <v>Александр</v>
          </cell>
          <cell r="I14" t="str">
            <v>Владимирович</v>
          </cell>
          <cell r="K14" t="str">
            <v>Начальник участка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 xml:space="preserve">II  до и выше 1000 </v>
          </cell>
          <cell r="S14" t="str">
            <v>ПТЭЭПЭЭ</v>
          </cell>
          <cell r="V14">
            <v>0.375</v>
          </cell>
        </row>
        <row r="15">
          <cell r="E15" t="str">
            <v>ООО "Е-ИНВЕСТ"</v>
          </cell>
          <cell r="G15" t="str">
            <v>Анциферов</v>
          </cell>
          <cell r="H15" t="str">
            <v>Дмитрий</v>
          </cell>
          <cell r="I15" t="str">
            <v>Павлович</v>
          </cell>
          <cell r="K15" t="str">
            <v>Энергетик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"Алекс Мастер"</v>
          </cell>
          <cell r="G16" t="str">
            <v>Медведев</v>
          </cell>
          <cell r="H16" t="str">
            <v>Виктор</v>
          </cell>
          <cell r="I16" t="str">
            <v>Владимирович</v>
          </cell>
          <cell r="K16" t="str">
            <v>электромонтер охранно-пожарной безопасности</v>
          </cell>
          <cell r="L16" t="str">
            <v>9 лет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"ЕДСДИСПЕЧЕР"</v>
          </cell>
          <cell r="G17" t="str">
            <v>Коновалов</v>
          </cell>
          <cell r="H17" t="str">
            <v>Дмитрий</v>
          </cell>
          <cell r="I17" t="str">
            <v>Юрьевич</v>
          </cell>
          <cell r="K17" t="str">
            <v>Главный инженер</v>
          </cell>
          <cell r="L17" t="str">
            <v>3 года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 xml:space="preserve">МБУ «Благоустройство Шаховская» </v>
          </cell>
          <cell r="G18" t="str">
            <v>Сударьков</v>
          </cell>
          <cell r="H18" t="str">
            <v>Сергей</v>
          </cell>
          <cell r="I18" t="str">
            <v>Николаевич</v>
          </cell>
          <cell r="K18" t="str">
            <v>бригадир благоустройству и озеленению</v>
          </cell>
          <cell r="L18" t="str">
            <v>до 1 года</v>
          </cell>
          <cell r="M18" t="str">
            <v>первичная</v>
          </cell>
          <cell r="N18" t="str">
            <v>электротехнологический персонал</v>
          </cell>
          <cell r="R18" t="str">
            <v>II гр. до 1000 В</v>
          </cell>
          <cell r="S18" t="str">
            <v>ПТЭЭПЭЭ</v>
          </cell>
          <cell r="V18">
            <v>0.375</v>
          </cell>
        </row>
        <row r="19">
          <cell r="E19" t="str">
            <v>ГБСУСО МО "Добрый дом "Шатурский"</v>
          </cell>
          <cell r="G19" t="str">
            <v xml:space="preserve">Ушанов </v>
          </cell>
          <cell r="H19" t="str">
            <v>Геннадий</v>
          </cell>
          <cell r="I19" t="str">
            <v xml:space="preserve">Николаевич </v>
          </cell>
          <cell r="K19" t="str">
            <v>Заместитель директора</v>
          </cell>
          <cell r="L19" t="str">
            <v xml:space="preserve">11л 6м 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ГБСУСО МО "Добрый дом "Шатурский"</v>
          </cell>
          <cell r="G20" t="str">
            <v>Орлов</v>
          </cell>
          <cell r="H20" t="str">
            <v>Павел</v>
          </cell>
          <cell r="I20" t="str">
            <v>Юрьевич</v>
          </cell>
          <cell r="K20" t="str">
            <v>Начальник административно-хозяйственного подразделения</v>
          </cell>
          <cell r="L20" t="str">
            <v>2г 09м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«ИТ Плюс»</v>
          </cell>
          <cell r="G21" t="str">
            <v xml:space="preserve">Артищев </v>
          </cell>
          <cell r="H21" t="str">
            <v xml:space="preserve">Пётр </v>
          </cell>
          <cell r="I21" t="str">
            <v>Борисович</v>
          </cell>
          <cell r="K21" t="str">
            <v>Руководитель службы безопасности труда и охраны здоровья</v>
          </cell>
          <cell r="L21" t="str">
            <v>6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 xml:space="preserve">V До и выше 1000 В </v>
          </cell>
          <cell r="S21" t="str">
            <v>ПТЭЭПЭЭ</v>
          </cell>
          <cell r="V21">
            <v>0.375</v>
          </cell>
        </row>
        <row r="22">
          <cell r="E22" t="str">
            <v>ООО «ИТ Плюс»</v>
          </cell>
          <cell r="G22" t="str">
            <v xml:space="preserve">Архипов </v>
          </cell>
          <cell r="H22" t="str">
            <v xml:space="preserve">Сергей </v>
          </cell>
          <cell r="I22" t="str">
            <v>Валерьевич</v>
          </cell>
          <cell r="K22" t="str">
            <v>Руководитель департамента технологических автоматизированных систем</v>
          </cell>
          <cell r="L22" t="str">
            <v>5 лет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 xml:space="preserve">V До и выше 1000 В 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«ИТ Плюс»</v>
          </cell>
          <cell r="G23" t="str">
            <v xml:space="preserve">Шатаев </v>
          </cell>
          <cell r="H23" t="str">
            <v xml:space="preserve">Вячеслав </v>
          </cell>
          <cell r="I23" t="str">
            <v>Петрович</v>
          </cell>
          <cell r="K23" t="str">
            <v>Начальник отдела управления производственными процессами</v>
          </cell>
          <cell r="L23" t="str">
            <v>6 лет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 xml:space="preserve">V До и выше 1000 В 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"С 7 ТРЕНИНГ"</v>
          </cell>
          <cell r="G24" t="str">
            <v xml:space="preserve">Марков </v>
          </cell>
          <cell r="H24" t="str">
            <v xml:space="preserve">Дмитрий </v>
          </cell>
          <cell r="I24" t="str">
            <v>Юрьевич</v>
          </cell>
          <cell r="K24" t="str">
            <v>Директор</v>
          </cell>
          <cell r="L24" t="str">
            <v>7 лет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 xml:space="preserve">IV До 1000 В 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"С 7 ТРЕНИНГ"</v>
          </cell>
          <cell r="G25" t="str">
            <v xml:space="preserve">Усенков </v>
          </cell>
          <cell r="H25" t="str">
            <v xml:space="preserve">Андрей </v>
          </cell>
          <cell r="I25" t="str">
            <v>Анатольевич</v>
          </cell>
          <cell r="K25" t="str">
            <v>Начальник отдела</v>
          </cell>
          <cell r="L25" t="str">
            <v>5 лет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 xml:space="preserve">IV До 1000 В 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 7 ТРЕНИНГ"</v>
          </cell>
          <cell r="G26" t="str">
            <v xml:space="preserve">Волосов </v>
          </cell>
          <cell r="H26" t="str">
            <v xml:space="preserve">Андрей </v>
          </cell>
          <cell r="I26" t="str">
            <v>Николаевич</v>
          </cell>
          <cell r="K26" t="str">
            <v xml:space="preserve">Ведущий инженер по технической эксплуатации </v>
          </cell>
          <cell r="L26" t="str">
            <v>5 лет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 xml:space="preserve">IV До 1000 В 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"С 7 ТРЕНИНГ"</v>
          </cell>
          <cell r="G27" t="str">
            <v xml:space="preserve">Пермяков </v>
          </cell>
          <cell r="H27" t="str">
            <v xml:space="preserve">Сергей </v>
          </cell>
          <cell r="I27" t="str">
            <v>Алексеевич</v>
          </cell>
          <cell r="K27" t="str">
            <v>Ведущий инженер</v>
          </cell>
          <cell r="L27" t="str">
            <v>5 лет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 xml:space="preserve">III До 1000 В 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 7 ТРЕНИНГ"</v>
          </cell>
          <cell r="G28" t="str">
            <v xml:space="preserve">Чулков </v>
          </cell>
          <cell r="H28" t="str">
            <v xml:space="preserve">Дмитрий </v>
          </cell>
          <cell r="I28" t="str">
            <v>Валерьевич</v>
          </cell>
          <cell r="K28" t="str">
            <v xml:space="preserve">Старший инженер </v>
          </cell>
          <cell r="L28" t="str">
            <v>7 лет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 xml:space="preserve">III До 1000 В 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НПФ "ОРТО-КОСМОС"</v>
          </cell>
          <cell r="G29" t="str">
            <v xml:space="preserve">Войнов </v>
          </cell>
          <cell r="H29" t="str">
            <v xml:space="preserve">Константин </v>
          </cell>
          <cell r="I29" t="str">
            <v>Евгеньевич</v>
          </cell>
          <cell r="K29" t="str">
            <v>Начальник производственного участка Московского отделения</v>
          </cell>
          <cell r="L29" t="str">
            <v>3 года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 xml:space="preserve">II До 1000 В 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НПФ "ОРТО-КОСМОС"</v>
          </cell>
          <cell r="G30" t="str">
            <v xml:space="preserve">Силин </v>
          </cell>
          <cell r="H30" t="str">
            <v xml:space="preserve">Дмитрий </v>
          </cell>
          <cell r="I30" t="str">
            <v>Владимирович</v>
          </cell>
          <cell r="K30" t="str">
            <v>Техник - протезист</v>
          </cell>
          <cell r="L30" t="str">
            <v>5 лет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 xml:space="preserve">II До 1000 В 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НПФ "ОРТО-КОСМОС"</v>
          </cell>
          <cell r="G31" t="str">
            <v xml:space="preserve">Усенков </v>
          </cell>
          <cell r="H31" t="str">
            <v xml:space="preserve">Сергей </v>
          </cell>
          <cell r="I31" t="str">
            <v>Егорович</v>
          </cell>
          <cell r="K31" t="str">
            <v>Заместитель генерального директора по производству</v>
          </cell>
          <cell r="L31" t="str">
            <v>7 лет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 xml:space="preserve">II До 1000 В 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"Серпуховская нефтебаза"</v>
          </cell>
          <cell r="G32" t="str">
            <v>Лисицын</v>
          </cell>
          <cell r="H32" t="str">
            <v>Иван</v>
          </cell>
          <cell r="I32" t="str">
            <v>Владимирович</v>
          </cell>
          <cell r="K32" t="str">
            <v>главный инженер</v>
          </cell>
          <cell r="L32" t="str">
            <v>4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"Серпуховская нефтебаза"</v>
          </cell>
          <cell r="G33" t="str">
            <v>Шиблев</v>
          </cell>
          <cell r="H33" t="str">
            <v>Максим</v>
          </cell>
          <cell r="I33" t="str">
            <v>Викторович</v>
          </cell>
          <cell r="K33" t="str">
            <v>Начальник товарно-транспортного цеха</v>
          </cell>
          <cell r="L33" t="str">
            <v>4 года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"Техно-Сервис"</v>
          </cell>
          <cell r="G34" t="str">
            <v>Емелин</v>
          </cell>
          <cell r="H34" t="str">
            <v>Владимир</v>
          </cell>
          <cell r="I34" t="str">
            <v>Валерьевич</v>
          </cell>
          <cell r="K34" t="str">
            <v>главный инженер</v>
          </cell>
          <cell r="L34" t="str">
            <v>1,5 года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V гр. до 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"Техно-Сервис"</v>
          </cell>
          <cell r="G35" t="str">
            <v>Дремичева</v>
          </cell>
          <cell r="H35" t="str">
            <v>Елена</v>
          </cell>
          <cell r="I35" t="str">
            <v>Александровна</v>
          </cell>
          <cell r="K35" t="str">
            <v>руководитель обособленного подразделения</v>
          </cell>
          <cell r="L35" t="str">
            <v>3 года</v>
          </cell>
          <cell r="M35" t="str">
            <v>очередная</v>
          </cell>
          <cell r="N35" t="str">
            <v>административно-технический персонал</v>
          </cell>
          <cell r="R35" t="str">
            <v>IV до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"Техно-Сервис"</v>
          </cell>
          <cell r="G36" t="str">
            <v>Бауткина</v>
          </cell>
          <cell r="H36" t="str">
            <v>Людмила</v>
          </cell>
          <cell r="I36" t="str">
            <v>Алексеевна</v>
          </cell>
          <cell r="K36" t="str">
            <v>инженер-технолог</v>
          </cell>
          <cell r="L36" t="str">
            <v>2,5 года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"АЛЕСТРО"</v>
          </cell>
          <cell r="G37" t="str">
            <v xml:space="preserve">Шавешов </v>
          </cell>
          <cell r="H37" t="str">
            <v xml:space="preserve">Александр </v>
          </cell>
          <cell r="I37" t="str">
            <v>Багратович</v>
          </cell>
          <cell r="K37" t="str">
            <v>Генеральный директор</v>
          </cell>
          <cell r="L37" t="str">
            <v>0.5 года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"АЛЕСТРО"</v>
          </cell>
          <cell r="G38" t="str">
            <v xml:space="preserve">Шавешов </v>
          </cell>
          <cell r="H38" t="str">
            <v xml:space="preserve">Рустам </v>
          </cell>
          <cell r="I38" t="str">
            <v>Багратович</v>
          </cell>
          <cell r="K38" t="str">
            <v>Начальник участка</v>
          </cell>
          <cell r="L38" t="str">
            <v>0.5 года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"АЛЕСТРО"</v>
          </cell>
          <cell r="G39" t="str">
            <v xml:space="preserve">Мамоян </v>
          </cell>
          <cell r="H39" t="str">
            <v xml:space="preserve">Омар </v>
          </cell>
          <cell r="I39" t="str">
            <v>Резоевич</v>
          </cell>
          <cell r="K39" t="str">
            <v>Монтажник</v>
          </cell>
          <cell r="L39" t="str">
            <v>0.5 года</v>
          </cell>
          <cell r="M39" t="str">
            <v>первичная</v>
          </cell>
          <cell r="N39" t="str">
            <v>оперативно-ремонтный  персонал</v>
          </cell>
          <cell r="R39" t="str">
            <v>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"АЛЕСТРО"</v>
          </cell>
          <cell r="G40" t="str">
            <v xml:space="preserve">Бондарчик </v>
          </cell>
          <cell r="H40" t="str">
            <v>Александр</v>
          </cell>
          <cell r="I40" t="str">
            <v xml:space="preserve"> Владимирович</v>
          </cell>
          <cell r="K40" t="str">
            <v>Сварщик</v>
          </cell>
          <cell r="L40" t="str">
            <v>0.5 года</v>
          </cell>
          <cell r="M40" t="str">
            <v>первичная</v>
          </cell>
          <cell r="N40" t="str">
            <v>оперативно-ремонтный  персонал</v>
          </cell>
          <cell r="R40" t="str">
            <v>II до 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"АЛЕСТРО"</v>
          </cell>
          <cell r="G41" t="str">
            <v xml:space="preserve">Айдоев </v>
          </cell>
          <cell r="H41" t="str">
            <v xml:space="preserve">Темури </v>
          </cell>
          <cell r="I41" t="str">
            <v>Майхозарович</v>
          </cell>
          <cell r="K41" t="str">
            <v>Монтажник</v>
          </cell>
          <cell r="L41" t="str">
            <v>0.5 года</v>
          </cell>
          <cell r="M41" t="str">
            <v>первичная</v>
          </cell>
          <cell r="N41" t="str">
            <v>оперативно-ремонтный  персонал</v>
          </cell>
          <cell r="R41" t="str">
            <v>II до 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"АРМО-ЛАЙН"</v>
          </cell>
          <cell r="G42" t="str">
            <v xml:space="preserve"> Крикунов </v>
          </cell>
          <cell r="H42" t="str">
            <v xml:space="preserve">Владислав </v>
          </cell>
          <cell r="I42" t="str">
            <v>Глебович</v>
          </cell>
          <cell r="K42" t="str">
            <v>Инженер</v>
          </cell>
          <cell r="L42" t="str">
            <v>13 л 2 мес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АО НТЦ "Электронтех"</v>
          </cell>
          <cell r="G43" t="str">
            <v>Куцак</v>
          </cell>
          <cell r="H43" t="str">
            <v>Андрей</v>
          </cell>
          <cell r="I43" t="str">
            <v>Михайлович</v>
          </cell>
          <cell r="K43" t="str">
            <v>слесарь-электрик</v>
          </cell>
          <cell r="L43" t="str">
            <v>8 месяцев</v>
          </cell>
          <cell r="M43" t="str">
            <v>внеочередная</v>
          </cell>
          <cell r="N43" t="str">
            <v>оперативно-ремонтный  персонал</v>
          </cell>
          <cell r="R43" t="str">
            <v>IV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МКУ ХЭС МУ</v>
          </cell>
          <cell r="G44" t="str">
            <v>Миронкина</v>
          </cell>
          <cell r="H44" t="str">
            <v>Ирина</v>
          </cell>
          <cell r="I44" t="str">
            <v>Владимировна</v>
          </cell>
          <cell r="K44" t="str">
            <v>главный специалист</v>
          </cell>
          <cell r="L44" t="str">
            <v>2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гр.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МКУ ХЭС МУ</v>
          </cell>
          <cell r="G45" t="str">
            <v>Кошкин</v>
          </cell>
          <cell r="H45" t="str">
            <v>Кирилл</v>
          </cell>
          <cell r="I45" t="str">
            <v>Борисович</v>
          </cell>
          <cell r="K45" t="str">
            <v>механик</v>
          </cell>
          <cell r="L45" t="str">
            <v xml:space="preserve"> 7 мес.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гр.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НПЦ НК "Кропус"</v>
          </cell>
          <cell r="G46" t="str">
            <v>Буцик</v>
          </cell>
          <cell r="H46" t="str">
            <v>Виталий</v>
          </cell>
          <cell r="I46" t="str">
            <v>Петрович</v>
          </cell>
          <cell r="K46" t="str">
            <v>Главный энергетик</v>
          </cell>
          <cell r="L46" t="str">
            <v>25 лет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НПЦ НК "Кропус"</v>
          </cell>
          <cell r="G47" t="str">
            <v>Шкляревич</v>
          </cell>
          <cell r="H47" t="str">
            <v xml:space="preserve">Сергей </v>
          </cell>
          <cell r="I47" t="str">
            <v>Владимирович</v>
          </cell>
          <cell r="K47" t="str">
            <v>Комендант</v>
          </cell>
          <cell r="L47" t="str">
            <v>1 год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"РЭП "Красногорье"</v>
          </cell>
          <cell r="G48" t="str">
            <v xml:space="preserve">Шутов </v>
          </cell>
          <cell r="H48" t="str">
            <v>Дмитрий</v>
          </cell>
          <cell r="I48" t="str">
            <v>Романович</v>
          </cell>
          <cell r="K48" t="str">
            <v>Главный инженер</v>
          </cell>
          <cell r="L48" t="str">
            <v>5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МУП "БКС"</v>
          </cell>
          <cell r="G49" t="str">
            <v>Веселов</v>
          </cell>
          <cell r="H49" t="str">
            <v>Сергей</v>
          </cell>
          <cell r="I49" t="str">
            <v>Петрович</v>
          </cell>
          <cell r="K49" t="str">
            <v>технический директор</v>
          </cell>
          <cell r="L49" t="str">
            <v>8 лет 2 мес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ИП Кочетков А.Ю.</v>
          </cell>
          <cell r="G50" t="str">
            <v>Кабыков</v>
          </cell>
          <cell r="H50" t="str">
            <v>Олег</v>
          </cell>
          <cell r="I50" t="str">
            <v>Борисович</v>
          </cell>
          <cell r="K50" t="str">
            <v>Главный инженер</v>
          </cell>
          <cell r="L50" t="str">
            <v>2 месяца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"Братья Чебурашкины"</v>
          </cell>
          <cell r="G51" t="str">
            <v>Кочтов</v>
          </cell>
          <cell r="H51" t="str">
            <v>Игорь</v>
          </cell>
          <cell r="I51" t="str">
            <v>Иванович</v>
          </cell>
          <cell r="K51" t="str">
            <v>главный энергетик</v>
          </cell>
          <cell r="L51" t="str">
            <v>2 месяца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"НИТИ им. П.И. Снегирева"</v>
          </cell>
          <cell r="G52" t="str">
            <v>Антипов</v>
          </cell>
          <cell r="H52" t="str">
            <v>Егор</v>
          </cell>
          <cell r="I52" t="str">
            <v>Константинович</v>
          </cell>
          <cell r="K52" t="str">
            <v>Мастер электротехнического участка</v>
          </cell>
          <cell r="L52" t="str">
            <v>11 меясцев</v>
          </cell>
          <cell r="M52" t="str">
            <v xml:space="preserve">Внеочередная </v>
          </cell>
          <cell r="N52" t="str">
            <v>административно-технический персонал</v>
          </cell>
          <cell r="R52" t="str">
            <v xml:space="preserve"> III группа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"НИТИ им. П.И. Снегирева"</v>
          </cell>
          <cell r="G53" t="str">
            <v>Киланов</v>
          </cell>
          <cell r="H53" t="str">
            <v>Вячеслав</v>
          </cell>
          <cell r="I53" t="str">
            <v>Александрович</v>
          </cell>
          <cell r="K53" t="str">
            <v>Мастер электротехнического участка</v>
          </cell>
          <cell r="L53" t="str">
            <v>1 год</v>
          </cell>
          <cell r="M53" t="str">
            <v xml:space="preserve">Внеочередная </v>
          </cell>
          <cell r="N53" t="str">
            <v>административно-технический персонал</v>
          </cell>
          <cell r="R53" t="str">
            <v xml:space="preserve"> III группа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«Фирма
 «Строитель»</v>
          </cell>
          <cell r="G54" t="str">
            <v>Гусев</v>
          </cell>
          <cell r="H54" t="str">
            <v>Алексей</v>
          </cell>
          <cell r="I54" t="str">
            <v>Владимирович</v>
          </cell>
          <cell r="K54" t="str">
            <v>Инженер по организации
эксплуатации и ремонту 
зданий и сооружений</v>
          </cell>
          <cell r="L54" t="str">
            <v>3 года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"Раменский завод металлоконструкций"</v>
          </cell>
          <cell r="G55" t="str">
            <v xml:space="preserve">Каримов </v>
          </cell>
          <cell r="H55" t="str">
            <v xml:space="preserve">Камолхон </v>
          </cell>
          <cell r="I55" t="str">
            <v>Бахтийоржон Угли</v>
          </cell>
          <cell r="K55" t="str">
            <v>Электромонтер по ремонту и обслуживанию электрооборудования</v>
          </cell>
          <cell r="L55" t="str">
            <v>3 года 5 мес</v>
          </cell>
          <cell r="M55" t="str">
            <v>внеочередная</v>
          </cell>
          <cell r="N55" t="str">
            <v>оперативно-ремонтный 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"Раменский завод металлоконструкций"</v>
          </cell>
          <cell r="G56" t="str">
            <v xml:space="preserve">Колодин </v>
          </cell>
          <cell r="H56" t="str">
            <v xml:space="preserve">Дмитрий </v>
          </cell>
          <cell r="I56" t="str">
            <v>Алексеевич</v>
          </cell>
          <cell r="K56" t="str">
            <v>Электромонтер по ремонту и обслуживанию электрооборудования</v>
          </cell>
          <cell r="L56" t="str">
            <v>8 мес</v>
          </cell>
          <cell r="M56" t="str">
            <v>внеочередная</v>
          </cell>
          <cell r="N56" t="str">
            <v>оперативно-ремонтный 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"Раменский завод металлоконструкций"</v>
          </cell>
          <cell r="G57" t="str">
            <v xml:space="preserve">Каримов </v>
          </cell>
          <cell r="H57" t="str">
            <v xml:space="preserve">Шахзодбек </v>
          </cell>
          <cell r="I57" t="str">
            <v>Бахтиёржон Угли</v>
          </cell>
          <cell r="K57" t="str">
            <v>Электромонтер по ремонту и обслуживанию электрооборудования</v>
          </cell>
          <cell r="L57" t="str">
            <v>1 год 4 мес</v>
          </cell>
          <cell r="M57" t="str">
            <v>первичная</v>
          </cell>
          <cell r="N57" t="str">
            <v>оперативно-ремонтный 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"Раменский завод металлоконструкций"</v>
          </cell>
          <cell r="G58" t="str">
            <v xml:space="preserve">Константинов </v>
          </cell>
          <cell r="H58" t="str">
            <v xml:space="preserve">Владимир  </v>
          </cell>
          <cell r="I58" t="str">
            <v>Михайлович</v>
          </cell>
          <cell r="K58" t="str">
            <v>Зам.генерального директора по развитию</v>
          </cell>
          <cell r="L58" t="str">
            <v>5 лет 6 мес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 xml:space="preserve">V до и выше 1000 В
</v>
          </cell>
          <cell r="S58" t="str">
            <v>ПТЭЭПЭЭ</v>
          </cell>
          <cell r="V58">
            <v>0.4375</v>
          </cell>
        </row>
        <row r="59">
          <cell r="E59" t="str">
            <v>ООО "Раменский завод металлоконструкций"</v>
          </cell>
          <cell r="G59" t="str">
            <v xml:space="preserve">Чориев </v>
          </cell>
          <cell r="H59" t="str">
            <v xml:space="preserve">Музаффар </v>
          </cell>
          <cell r="I59" t="str">
            <v>Муродович</v>
          </cell>
          <cell r="K59" t="str">
            <v>электромонтер по ремонту и обслуживанию электрооборудования</v>
          </cell>
          <cell r="L59" t="str">
            <v>2 года 5 мес</v>
          </cell>
          <cell r="M59" t="str">
            <v>внеочередная</v>
          </cell>
          <cell r="N59" t="str">
            <v>оперативно-ремонтный  персонал</v>
          </cell>
          <cell r="R59" t="str">
            <v>III до 1000 В</v>
          </cell>
          <cell r="S59" t="str">
            <v>ПТЭЭПЭЭ</v>
          </cell>
          <cell r="V59">
            <v>0.4375</v>
          </cell>
        </row>
        <row r="60">
          <cell r="E60" t="str">
            <v>ООО "Раменский завод стальных конструкций"</v>
          </cell>
          <cell r="G60" t="str">
            <v>Миргородский</v>
          </cell>
          <cell r="H60" t="str">
            <v xml:space="preserve"> Владимир </v>
          </cell>
          <cell r="I60" t="str">
            <v>Сергеевич</v>
          </cell>
          <cell r="K60" t="str">
            <v>техник по эксплуатации энергетического оборудования</v>
          </cell>
          <cell r="L60" t="str">
            <v>6 мес</v>
          </cell>
          <cell r="M60" t="str">
            <v>внеочередная</v>
          </cell>
          <cell r="N60" t="str">
            <v>административно-технический персонал, с правом оперативно-ремонтного</v>
          </cell>
          <cell r="R60" t="str">
            <v>V до и выше 1000 В</v>
          </cell>
          <cell r="S60" t="str">
            <v>ПТЭЭПЭЭ</v>
          </cell>
          <cell r="V60">
            <v>0.4375</v>
          </cell>
        </row>
        <row r="61">
          <cell r="E61" t="str">
            <v>ООО "Раменский завод стальных конструкций"</v>
          </cell>
          <cell r="G61" t="str">
            <v xml:space="preserve">Мищенков </v>
          </cell>
          <cell r="H61" t="str">
            <v xml:space="preserve">Евгений </v>
          </cell>
          <cell r="I61" t="str">
            <v>Сергеевич</v>
          </cell>
          <cell r="K61" t="str">
            <v>Ведущий инженер по ремонту оборудования</v>
          </cell>
          <cell r="L61" t="str">
            <v>5 мес</v>
          </cell>
          <cell r="M61" t="str">
            <v>внеочередная</v>
          </cell>
          <cell r="N61" t="str">
            <v>административно-технический персонал, с правом оперативно-ремонтного</v>
          </cell>
          <cell r="R61" t="str">
            <v>III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"Раменский завод стальных конструкций"</v>
          </cell>
          <cell r="G62" t="str">
            <v xml:space="preserve">Лиманский </v>
          </cell>
          <cell r="H62" t="str">
            <v>Александр</v>
          </cell>
          <cell r="I62" t="str">
            <v>Викторович</v>
          </cell>
          <cell r="K62" t="str">
            <v>техник по эксплуатации энергетического оборудования</v>
          </cell>
          <cell r="L62" t="str">
            <v>2 мес</v>
          </cell>
          <cell r="M62" t="str">
            <v>внеочередная</v>
          </cell>
          <cell r="N62" t="str">
            <v>административно-технический персонал, с правом оперативно-ремонтного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ИП Галстян В.Г.</v>
          </cell>
          <cell r="G63" t="str">
            <v xml:space="preserve">Оберняк </v>
          </cell>
          <cell r="H63" t="str">
            <v xml:space="preserve">Олег </v>
          </cell>
          <cell r="I63" t="str">
            <v>Всеволодович</v>
          </cell>
          <cell r="K63" t="str">
            <v>Электромонтер по рем. и обслуж. электрооборудования</v>
          </cell>
          <cell r="L63" t="str">
            <v>4 года 9 мес</v>
          </cell>
          <cell r="M63" t="str">
            <v>первичная</v>
          </cell>
          <cell r="N63" t="str">
            <v>оперативно-ремонтный 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"ДЫМОВЕД"</v>
          </cell>
          <cell r="G64" t="str">
            <v>Михайличенко</v>
          </cell>
          <cell r="H64" t="str">
            <v>Владимир</v>
          </cell>
          <cell r="I64" t="str">
            <v>Александрович</v>
          </cell>
          <cell r="K64" t="str">
            <v>Руководитель группы испытаний</v>
          </cell>
          <cell r="L64" t="str">
            <v>20 лет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 xml:space="preserve"> IV группа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"Измайлово-Сервис"</v>
          </cell>
          <cell r="G65" t="str">
            <v xml:space="preserve">Филимонов </v>
          </cell>
          <cell r="H65" t="str">
            <v xml:space="preserve">Юрий </v>
          </cell>
          <cell r="I65" t="str">
            <v>Алексеевич</v>
          </cell>
          <cell r="K65" t="str">
            <v xml:space="preserve">Электрик-диагност </v>
          </cell>
          <cell r="L65" t="str">
            <v>14 лет</v>
          </cell>
          <cell r="M65" t="str">
            <v>первичная</v>
          </cell>
          <cell r="N65" t="str">
            <v>оперативно-ремонтный  персонал</v>
          </cell>
          <cell r="R65" t="str">
            <v>II до 1000В</v>
          </cell>
          <cell r="S65" t="str">
            <v>ПТЭЭПЭЭ</v>
          </cell>
          <cell r="V65">
            <v>0.4375</v>
          </cell>
        </row>
        <row r="66">
          <cell r="E66" t="str">
            <v>ООО "Энергоспецстрой"</v>
          </cell>
          <cell r="G66" t="str">
            <v>Гречушкин</v>
          </cell>
          <cell r="H66" t="str">
            <v>Тимофей</v>
          </cell>
          <cell r="I66" t="str">
            <v>Геннадьевич</v>
          </cell>
          <cell r="K66" t="str">
            <v>генеральный директор</v>
          </cell>
          <cell r="L66" t="str">
            <v>11 лет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IV до и выше 1000 В</v>
          </cell>
          <cell r="S66" t="str">
            <v>ПТЭЭПЭЭ</v>
          </cell>
          <cell r="V66">
            <v>0.4375</v>
          </cell>
        </row>
        <row r="67">
          <cell r="E67" t="str">
            <v>ООО "Энергоспецстрой"</v>
          </cell>
          <cell r="G67" t="str">
            <v>Будкин</v>
          </cell>
          <cell r="H67" t="str">
            <v>Иван</v>
          </cell>
          <cell r="I67" t="str">
            <v>Александрович</v>
          </cell>
          <cell r="K67" t="str">
            <v>Электромонтажник</v>
          </cell>
          <cell r="L67" t="str">
            <v>5 лет</v>
          </cell>
          <cell r="M67" t="str">
            <v>внеочередная</v>
          </cell>
          <cell r="N67" t="str">
            <v>оперативно-ремонтный  персонал</v>
          </cell>
          <cell r="R67" t="str">
            <v>IV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"Логистик-Центр"</v>
          </cell>
          <cell r="G68" t="str">
            <v>Беляев</v>
          </cell>
          <cell r="H68" t="str">
            <v>Алексей</v>
          </cell>
          <cell r="I68" t="str">
            <v>Викторович</v>
          </cell>
          <cell r="K68" t="str">
            <v>специалист АХО</v>
          </cell>
          <cell r="L68" t="str">
            <v>2 месяца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группа  1000В</v>
          </cell>
          <cell r="S68" t="str">
            <v>ПТЭЭПЭЭ</v>
          </cell>
          <cell r="V68">
            <v>0.4375</v>
          </cell>
        </row>
        <row r="69">
          <cell r="E69" t="str">
            <v>ООО "Север"</v>
          </cell>
          <cell r="G69" t="str">
            <v>Белоусов</v>
          </cell>
          <cell r="H69" t="str">
            <v>Евгений</v>
          </cell>
          <cell r="I69" t="str">
            <v>Валерьевич</v>
          </cell>
          <cell r="K69" t="str">
            <v>Генеральный директор</v>
          </cell>
          <cell r="L69" t="str">
            <v>4,5 мес.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"Север"</v>
          </cell>
          <cell r="G70" t="str">
            <v>Соснова</v>
          </cell>
          <cell r="H70" t="str">
            <v>Наталья</v>
          </cell>
          <cell r="I70" t="str">
            <v>Владимировна</v>
          </cell>
          <cell r="K70" t="str">
            <v>Управляющий автозаправочной станции</v>
          </cell>
          <cell r="L70" t="str">
            <v>2,5 года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"Север"</v>
          </cell>
          <cell r="G71" t="str">
            <v>Жгутова</v>
          </cell>
          <cell r="H71" t="str">
            <v>Наталья</v>
          </cell>
          <cell r="I71" t="str">
            <v>Александровна</v>
          </cell>
          <cell r="K71" t="str">
            <v>Управляющий автозаправочной станции</v>
          </cell>
          <cell r="L71" t="str">
            <v>10 лет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"ТехЭнергоАналит"</v>
          </cell>
          <cell r="G72" t="str">
            <v xml:space="preserve">Кондюков </v>
          </cell>
          <cell r="H72" t="str">
            <v>Николай</v>
          </cell>
          <cell r="I72" t="str">
            <v>Николаевич</v>
          </cell>
          <cell r="K72" t="str">
            <v>генеральный директор</v>
          </cell>
          <cell r="L72" t="str">
            <v>16 лет</v>
          </cell>
          <cell r="M72" t="str">
            <v>внеочередная</v>
          </cell>
          <cell r="N72" t="str">
            <v>административно-технический персонал, с правом испытания оборудования повышенным напряжением</v>
          </cell>
          <cell r="R72" t="str">
            <v>III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«Пластика Окон»</v>
          </cell>
          <cell r="G73" t="str">
            <v xml:space="preserve">Кукарцев </v>
          </cell>
          <cell r="H73" t="str">
            <v xml:space="preserve">Сергей </v>
          </cell>
          <cell r="I73" t="str">
            <v>Андреевич</v>
          </cell>
          <cell r="K73" t="str">
            <v>Электромеханик</v>
          </cell>
          <cell r="L73" t="str">
            <v>1 год</v>
          </cell>
          <cell r="M73" t="str">
            <v>внеочередная</v>
          </cell>
          <cell r="N73" t="str">
            <v>оперативно-ремонтный 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«Пластика Окон»</v>
          </cell>
          <cell r="G74" t="str">
            <v xml:space="preserve">Тарасов </v>
          </cell>
          <cell r="H74" t="str">
            <v xml:space="preserve">Александр </v>
          </cell>
          <cell r="I74" t="str">
            <v>Алексеевич</v>
          </cell>
          <cell r="K74" t="str">
            <v>Главный электромеханик</v>
          </cell>
          <cell r="L74" t="str">
            <v>1 год</v>
          </cell>
          <cell r="M74" t="str">
            <v>внеочередная</v>
          </cell>
          <cell r="N74" t="str">
            <v>оперативно-ремонтный 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«Пластика Окон»</v>
          </cell>
          <cell r="G75" t="str">
            <v xml:space="preserve">Селезнев </v>
          </cell>
          <cell r="H75" t="str">
            <v xml:space="preserve">Андрей </v>
          </cell>
          <cell r="I75" t="str">
            <v>Сергеевич</v>
          </cell>
          <cell r="K75" t="str">
            <v>Электромеханик</v>
          </cell>
          <cell r="L75" t="str">
            <v>1 год</v>
          </cell>
          <cell r="M75" t="str">
            <v>внеочередная</v>
          </cell>
          <cell r="N75" t="str">
            <v>оперативно-ремонтный  персонал</v>
          </cell>
          <cell r="R75" t="str">
            <v>III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«Пластика Окон»</v>
          </cell>
          <cell r="G76" t="str">
            <v xml:space="preserve">Трубников </v>
          </cell>
          <cell r="H76" t="str">
            <v xml:space="preserve">Николай </v>
          </cell>
          <cell r="I76" t="str">
            <v>Игоревич</v>
          </cell>
          <cell r="K76" t="str">
            <v>Электромеханик</v>
          </cell>
          <cell r="L76" t="str">
            <v>1 год</v>
          </cell>
          <cell r="M76" t="str">
            <v>внеочередная</v>
          </cell>
          <cell r="N76" t="str">
            <v>оперативно-ремонтный  персонал</v>
          </cell>
          <cell r="R76" t="str">
            <v>III до и выше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«Пластика Окон»</v>
          </cell>
          <cell r="G77" t="str">
            <v xml:space="preserve">Щербаков </v>
          </cell>
          <cell r="H77" t="str">
            <v xml:space="preserve">Дмитрий </v>
          </cell>
          <cell r="I77" t="str">
            <v>Сергеевич</v>
          </cell>
          <cell r="K77" t="str">
            <v>Электромеханик</v>
          </cell>
          <cell r="L77" t="str">
            <v>1 год</v>
          </cell>
          <cell r="M77" t="str">
            <v>внеочередная</v>
          </cell>
          <cell r="N77" t="str">
            <v>оперативно-ремонтный  персонал</v>
          </cell>
          <cell r="R77" t="str">
            <v>III до и выше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«Пластика Окон»</v>
          </cell>
          <cell r="G78" t="str">
            <v xml:space="preserve">Ревякин </v>
          </cell>
          <cell r="H78" t="str">
            <v xml:space="preserve">Михаил </v>
          </cell>
          <cell r="I78" t="str">
            <v>Васильевич</v>
          </cell>
          <cell r="K78" t="str">
            <v>Электрик</v>
          </cell>
          <cell r="L78" t="str">
            <v>1 год 3 месяца</v>
          </cell>
          <cell r="M78" t="str">
            <v>внеочередная</v>
          </cell>
          <cell r="N78" t="str">
            <v>оперативно-ремонтный  персонал</v>
          </cell>
          <cell r="R78" t="str">
            <v>III до и выше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«Пластика Окон»</v>
          </cell>
          <cell r="G79" t="str">
            <v xml:space="preserve">Крючков </v>
          </cell>
          <cell r="H79" t="str">
            <v xml:space="preserve">Илья </v>
          </cell>
          <cell r="I79" t="str">
            <v>Владимирович</v>
          </cell>
          <cell r="K79" t="str">
            <v>Электромеханик</v>
          </cell>
          <cell r="L79" t="str">
            <v>1 год</v>
          </cell>
          <cell r="M79" t="str">
            <v>первичная</v>
          </cell>
          <cell r="N79" t="str">
            <v>оперативно-ремонтный  персонал</v>
          </cell>
          <cell r="R79" t="str">
            <v>II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«Пластика Окон»</v>
          </cell>
          <cell r="G80" t="str">
            <v xml:space="preserve">Егоров </v>
          </cell>
          <cell r="H80" t="str">
            <v xml:space="preserve">Михаил </v>
          </cell>
          <cell r="I80" t="str">
            <v>Юрьевич</v>
          </cell>
          <cell r="K80" t="str">
            <v>Электрик</v>
          </cell>
          <cell r="L80" t="str">
            <v>2 года</v>
          </cell>
          <cell r="M80" t="str">
            <v>внеочередная</v>
          </cell>
          <cell r="N80" t="str">
            <v>оперативно-ремонтный  персонал</v>
          </cell>
          <cell r="R80" t="str">
            <v>III до и выше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"ПРОТЕН"</v>
          </cell>
          <cell r="G81" t="str">
            <v>Русанов</v>
          </cell>
          <cell r="H81" t="str">
            <v>Пётр</v>
          </cell>
          <cell r="I81" t="str">
            <v>Николаевич</v>
          </cell>
          <cell r="K81" t="str">
            <v>Заместитель генерального диреткора</v>
          </cell>
          <cell r="L81" t="str">
            <v>1 г. 9 мес.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"ПРОТЕН"</v>
          </cell>
          <cell r="G82" t="str">
            <v xml:space="preserve">Дятлов </v>
          </cell>
          <cell r="H82" t="str">
            <v xml:space="preserve">Василий </v>
          </cell>
          <cell r="I82" t="str">
            <v>Сергеевич</v>
          </cell>
          <cell r="K82" t="str">
            <v>техник-электроник</v>
          </cell>
          <cell r="L82" t="str">
            <v>1 г 6 мес.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III до 1000 В.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"ПРОТЕН"</v>
          </cell>
          <cell r="G83" t="str">
            <v xml:space="preserve">Кукушкин  </v>
          </cell>
          <cell r="H83" t="str">
            <v>Андрей</v>
          </cell>
          <cell r="I83" t="str">
            <v>Геннадьевич</v>
          </cell>
          <cell r="K83" t="str">
            <v xml:space="preserve">инженер по качеству извещателей пожарных </v>
          </cell>
          <cell r="L83" t="str">
            <v>6 мес.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III до 1000 В.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«ГенМастер»</v>
          </cell>
          <cell r="G84" t="str">
            <v>Кирьяков</v>
          </cell>
          <cell r="H84" t="str">
            <v>Алексей</v>
          </cell>
          <cell r="I84" t="str">
            <v>Викторович</v>
          </cell>
          <cell r="K84" t="str">
            <v>Технический директор</v>
          </cell>
          <cell r="L84" t="str">
            <v>10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 xml:space="preserve">V гр. до и выше 1000 В 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"БОРЧЕ МАШИНЕРИ"</v>
          </cell>
          <cell r="G85" t="str">
            <v xml:space="preserve">Казаков </v>
          </cell>
          <cell r="H85" t="str">
            <v xml:space="preserve">Валентин </v>
          </cell>
          <cell r="I85" t="str">
            <v>Владимирович</v>
          </cell>
          <cell r="K85" t="str">
            <v xml:space="preserve">Ведущий сервис-инженер </v>
          </cell>
          <cell r="L85" t="str">
            <v>4 года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"Акзоно Нобель Лакокраска"</v>
          </cell>
          <cell r="G86" t="str">
            <v xml:space="preserve">Синицын </v>
          </cell>
          <cell r="H86" t="str">
            <v>Евгений</v>
          </cell>
          <cell r="I86" t="str">
            <v>Александрович</v>
          </cell>
          <cell r="K86" t="str">
            <v>Руководитель службы гарантии качества</v>
          </cell>
          <cell r="L86" t="str">
            <v>-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III до и свыше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АО "ТЭП"</v>
          </cell>
          <cell r="G87" t="str">
            <v xml:space="preserve">Михайловский </v>
          </cell>
          <cell r="H87" t="str">
            <v>Иван</v>
          </cell>
          <cell r="I87" t="str">
            <v>Николаевич</v>
          </cell>
          <cell r="K87" t="str">
            <v>Главный инженер</v>
          </cell>
          <cell r="L87" t="str">
            <v>5 лет</v>
          </cell>
          <cell r="M87" t="str">
            <v>очередная</v>
          </cell>
          <cell r="N87" t="str">
            <v>руководящий работник</v>
          </cell>
          <cell r="S87" t="str">
            <v>ПТЭТЭ</v>
          </cell>
          <cell r="V87">
            <v>0.45833333333333298</v>
          </cell>
        </row>
        <row r="88">
          <cell r="E88" t="str">
            <v>АО "ТЭП"</v>
          </cell>
          <cell r="G88" t="str">
            <v xml:space="preserve">Колтунов </v>
          </cell>
          <cell r="H88" t="str">
            <v xml:space="preserve">Сергей </v>
          </cell>
          <cell r="I88" t="str">
            <v>Александрович</v>
          </cell>
          <cell r="K88" t="str">
            <v>Заместитель начальника района</v>
          </cell>
          <cell r="L88" t="str">
            <v xml:space="preserve">7 мес. </v>
          </cell>
          <cell r="M88" t="str">
            <v>первичная</v>
          </cell>
          <cell r="N88" t="str">
            <v xml:space="preserve">руководитель структурного подразделения </v>
          </cell>
          <cell r="S88" t="str">
            <v>ПТЭТЭ</v>
          </cell>
          <cell r="V88">
            <v>0.45833333333333298</v>
          </cell>
        </row>
        <row r="89">
          <cell r="E89" t="str">
            <v>АО "ТЭП"</v>
          </cell>
          <cell r="G89" t="str">
            <v xml:space="preserve">Остриков </v>
          </cell>
          <cell r="H89" t="str">
            <v xml:space="preserve">Александр </v>
          </cell>
          <cell r="I89" t="str">
            <v>Анатольевич</v>
          </cell>
          <cell r="K89" t="str">
            <v>Начальник района</v>
          </cell>
          <cell r="L89" t="str">
            <v>1 мес.</v>
          </cell>
          <cell r="M89" t="str">
            <v>первичная</v>
          </cell>
          <cell r="N89" t="str">
            <v xml:space="preserve">руководитель структурного подразделения </v>
          </cell>
          <cell r="S89" t="str">
            <v>ПТЭТЭ</v>
          </cell>
          <cell r="V89">
            <v>0.45833333333333298</v>
          </cell>
        </row>
        <row r="90">
          <cell r="E90" t="str">
            <v>АО "ТЭП"</v>
          </cell>
          <cell r="G90" t="str">
            <v xml:space="preserve">Кулин </v>
          </cell>
          <cell r="H90" t="str">
            <v xml:space="preserve">Николай </v>
          </cell>
          <cell r="I90" t="str">
            <v>Михайлович</v>
          </cell>
          <cell r="K90" t="str">
            <v>Начальник района</v>
          </cell>
          <cell r="L90" t="str">
            <v xml:space="preserve">1,5 года </v>
          </cell>
          <cell r="M90" t="str">
            <v>первичная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0.45833333333333298</v>
          </cell>
        </row>
        <row r="91">
          <cell r="E91" t="str">
            <v>АО "ТЭП"</v>
          </cell>
          <cell r="G91" t="str">
            <v xml:space="preserve">Коев </v>
          </cell>
          <cell r="H91" t="str">
            <v xml:space="preserve"> Юрий </v>
          </cell>
          <cell r="I91" t="str">
            <v>Матвеевич</v>
          </cell>
          <cell r="K91" t="str">
            <v xml:space="preserve">начальник района </v>
          </cell>
          <cell r="L91" t="str">
            <v>2 года</v>
          </cell>
          <cell r="M91" t="str">
            <v>очередная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0.45833333333333298</v>
          </cell>
        </row>
        <row r="92">
          <cell r="E92" t="str">
            <v>ЗАО "ТРАНСВАЛ"</v>
          </cell>
          <cell r="G92" t="str">
            <v xml:space="preserve">Никишин </v>
          </cell>
          <cell r="H92" t="str">
            <v>Иван</v>
          </cell>
          <cell r="I92" t="str">
            <v>Андреевич</v>
          </cell>
          <cell r="K92" t="str">
            <v>главный инженер</v>
          </cell>
          <cell r="L92" t="str">
            <v>5 лет 11 месяцев</v>
          </cell>
          <cell r="M92" t="str">
            <v>очередная</v>
          </cell>
          <cell r="N92" t="str">
            <v>руководящий работник</v>
          </cell>
          <cell r="S92" t="str">
            <v>ПТЭТЭ</v>
          </cell>
          <cell r="V92">
            <v>0.45833333333333298</v>
          </cell>
        </row>
        <row r="93">
          <cell r="E93" t="str">
            <v>ООО "ОРИОН"</v>
          </cell>
          <cell r="G93" t="str">
            <v>Ширкунова</v>
          </cell>
          <cell r="H93" t="str">
            <v>Елена</v>
          </cell>
          <cell r="I93" t="str">
            <v>Евгеньевна</v>
          </cell>
          <cell r="K93" t="str">
            <v>Заместитель генерального директора</v>
          </cell>
          <cell r="L93" t="str">
            <v>1 год</v>
          </cell>
          <cell r="M93" t="str">
            <v>первичная</v>
          </cell>
          <cell r="N93" t="str">
            <v>руководящий работник</v>
          </cell>
          <cell r="S93" t="str">
            <v>ПТЭТЭ</v>
          </cell>
          <cell r="V93">
            <v>0.45833333333333298</v>
          </cell>
        </row>
        <row r="94">
          <cell r="E94" t="str">
            <v>ООО "ИллаОС"</v>
          </cell>
          <cell r="G94" t="str">
            <v>Григорьев</v>
          </cell>
          <cell r="H94" t="str">
            <v>Игорь</v>
          </cell>
          <cell r="I94" t="str">
            <v>Алексеевич</v>
          </cell>
          <cell r="K94" t="str">
            <v>генеральный директор</v>
          </cell>
          <cell r="L94" t="str">
            <v>1 год</v>
          </cell>
          <cell r="M94" t="str">
            <v>первичная</v>
          </cell>
          <cell r="N94" t="str">
            <v>руководящий работник</v>
          </cell>
          <cell r="S94" t="str">
            <v>ПТЭТЭ</v>
          </cell>
          <cell r="V94">
            <v>0.47916666666666669</v>
          </cell>
        </row>
        <row r="95">
          <cell r="E95" t="str">
            <v>ООО "ВЕКТОР"</v>
          </cell>
          <cell r="G95" t="str">
            <v>Чермошенцев</v>
          </cell>
          <cell r="H95" t="str">
            <v>Евгений</v>
          </cell>
          <cell r="I95" t="str">
            <v>Владимирович</v>
          </cell>
          <cell r="K95" t="str">
            <v>генеральный директор</v>
          </cell>
          <cell r="L95" t="str">
            <v>1 год</v>
          </cell>
          <cell r="M95" t="str">
            <v>первичная</v>
          </cell>
          <cell r="N95" t="str">
            <v>руководящий работник</v>
          </cell>
          <cell r="S95" t="str">
            <v>ПТЭТЭ</v>
          </cell>
          <cell r="V95">
            <v>0.47916666666666669</v>
          </cell>
        </row>
        <row r="96">
          <cell r="E96" t="str">
            <v>Филиал "Авангард" ООО "ВЕКТОР"</v>
          </cell>
          <cell r="G96" t="str">
            <v>Кулешов</v>
          </cell>
          <cell r="H96" t="str">
            <v>Анатолий</v>
          </cell>
          <cell r="I96" t="str">
            <v>Вячеславович</v>
          </cell>
          <cell r="K96" t="str">
            <v>инженер</v>
          </cell>
          <cell r="L96" t="str">
            <v>3 года</v>
          </cell>
          <cell r="M96" t="str">
            <v>первичная</v>
          </cell>
          <cell r="N96" t="str">
            <v>руководящий работник</v>
          </cell>
          <cell r="S96" t="str">
            <v>ПТЭТЭ</v>
          </cell>
          <cell r="V96">
            <v>0.47916666666666669</v>
          </cell>
        </row>
        <row r="97">
          <cell r="E97" t="str">
            <v>ООО УК "Универсал Клин"</v>
          </cell>
          <cell r="G97" t="str">
            <v xml:space="preserve">Балановский </v>
          </cell>
          <cell r="H97" t="str">
            <v xml:space="preserve">Сергей </v>
          </cell>
          <cell r="I97" t="str">
            <v>Петрович</v>
          </cell>
          <cell r="K97" t="str">
            <v>генеральный директор</v>
          </cell>
          <cell r="L97" t="str">
            <v>9лет</v>
          </cell>
          <cell r="M97" t="str">
            <v>очередная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0.47916666666666669</v>
          </cell>
        </row>
        <row r="98">
          <cell r="E98" t="str">
            <v>ООО "Жилкомсоюз"</v>
          </cell>
          <cell r="G98" t="str">
            <v>Симуков</v>
          </cell>
          <cell r="H98" t="str">
            <v>Александр</v>
          </cell>
          <cell r="I98" t="str">
            <v>Васильевич</v>
          </cell>
          <cell r="K98" t="str">
            <v>главный инженер</v>
          </cell>
          <cell r="L98" t="str">
            <v>14 лет</v>
          </cell>
          <cell r="M98" t="str">
            <v>очередная</v>
          </cell>
          <cell r="N98" t="str">
            <v>управленческий персонал</v>
          </cell>
          <cell r="S98" t="str">
            <v>ПТЭТЭ</v>
          </cell>
          <cell r="V98">
            <v>0.47916666666666702</v>
          </cell>
        </row>
        <row r="99">
          <cell r="E99" t="str">
            <v>ООО "Жилкомсоюз"</v>
          </cell>
          <cell r="G99" t="str">
            <v>Астахов</v>
          </cell>
          <cell r="H99" t="str">
            <v>Сергей</v>
          </cell>
          <cell r="I99" t="str">
            <v>Александрович</v>
          </cell>
          <cell r="K99" t="str">
            <v>Инженер по техническому обеспечению</v>
          </cell>
          <cell r="L99" t="str">
            <v>1 год</v>
          </cell>
          <cell r="M99" t="str">
            <v>очередная</v>
          </cell>
          <cell r="N99" t="str">
            <v>специалист</v>
          </cell>
          <cell r="S99" t="str">
            <v>ПТЭТЭ</v>
          </cell>
          <cell r="V99">
            <v>0.47916666666666702</v>
          </cell>
        </row>
        <row r="100">
          <cell r="E100" t="str">
            <v>ООО "Жилкомсоюз"</v>
          </cell>
          <cell r="G100" t="str">
            <v>Глейзер</v>
          </cell>
          <cell r="H100" t="str">
            <v>Руслан</v>
          </cell>
          <cell r="I100" t="str">
            <v>Яковлевич</v>
          </cell>
          <cell r="K100" t="str">
            <v>Начальник отдела ЖКХ</v>
          </cell>
          <cell r="L100" t="str">
            <v>5 лет</v>
          </cell>
          <cell r="M100" t="str">
            <v>очередная</v>
          </cell>
          <cell r="N100" t="str">
            <v>управленческий персонал</v>
          </cell>
          <cell r="S100" t="str">
            <v>ПТЭТЭ</v>
          </cell>
          <cell r="V100">
            <v>0.47916666666666702</v>
          </cell>
        </row>
        <row r="101">
          <cell r="E101" t="str">
            <v>МБУДО СШ "Сатурн"</v>
          </cell>
          <cell r="G101" t="str">
            <v>Комков</v>
          </cell>
          <cell r="H101" t="str">
            <v>Денис</v>
          </cell>
          <cell r="I101" t="str">
            <v>Владимирович</v>
          </cell>
          <cell r="K101" t="str">
            <v>заместитель директора по АХЧ</v>
          </cell>
          <cell r="L101" t="str">
            <v>5 лет</v>
          </cell>
          <cell r="M101" t="str">
            <v>очередная</v>
          </cell>
          <cell r="N101" t="str">
            <v>управленческий персонал</v>
          </cell>
          <cell r="S101" t="str">
            <v>ПТЭТЭ</v>
          </cell>
          <cell r="V101">
            <v>0.47916666666666702</v>
          </cell>
        </row>
        <row r="102">
          <cell r="E102" t="str">
            <v>ООО «ДЕКАРТ СК»</v>
          </cell>
          <cell r="G102" t="str">
            <v>Есикова</v>
          </cell>
          <cell r="H102" t="str">
            <v>Екатерина</v>
          </cell>
          <cell r="I102" t="str">
            <v>Сергеевна</v>
          </cell>
          <cell r="K102" t="str">
            <v>Руководитель группы менеджеров</v>
          </cell>
          <cell r="L102" t="str">
            <v>1 год 2 месяцев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«ДЕКАРТ СК»</v>
          </cell>
          <cell r="G103" t="str">
            <v>Каршин</v>
          </cell>
          <cell r="H103" t="str">
            <v>Сергей</v>
          </cell>
          <cell r="I103" t="str">
            <v>Сергеевич</v>
          </cell>
          <cell r="K103" t="str">
            <v>Руководитель технического отдела</v>
          </cell>
          <cell r="L103" t="str">
            <v>4 года 4 месяца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"Очаг"</v>
          </cell>
          <cell r="G104" t="str">
            <v>Хлопотов</v>
          </cell>
          <cell r="H104" t="str">
            <v>Евгений</v>
          </cell>
          <cell r="I104" t="str">
            <v>Васильевич</v>
          </cell>
          <cell r="K104" t="str">
            <v>Начальник отдела по эксплуатации недвижимости</v>
          </cell>
          <cell r="L104" t="str">
            <v>9 лет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0.47916666666666702</v>
          </cell>
        </row>
        <row r="105">
          <cell r="E105" t="str">
            <v>ООО Эйч Ти Эс»</v>
          </cell>
          <cell r="G105" t="str">
            <v>Круподеров</v>
          </cell>
          <cell r="H105" t="str">
            <v>Игорь</v>
          </cell>
          <cell r="I105" t="str">
            <v>Викторович</v>
          </cell>
          <cell r="K105" t="str">
            <v>Заместитель руководителя отдела</v>
          </cell>
          <cell r="L105" t="str">
            <v>3 месяца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Эйч Ти Эс»</v>
          </cell>
          <cell r="G106" t="str">
            <v>Балашов</v>
          </cell>
          <cell r="H106" t="str">
            <v>Василий</v>
          </cell>
          <cell r="I106" t="str">
            <v>Юрьевич</v>
          </cell>
          <cell r="K106" t="str">
            <v>Сервисный инженер</v>
          </cell>
          <cell r="L106" t="str">
            <v>3 года</v>
          </cell>
          <cell r="M106" t="str">
            <v>первичная</v>
          </cell>
          <cell r="N106" t="str">
            <v>оперативно-ремонтный  персонал</v>
          </cell>
          <cell r="R106" t="str">
            <v>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Эйч Ти Эс»</v>
          </cell>
          <cell r="G107" t="str">
            <v xml:space="preserve">Семенов </v>
          </cell>
          <cell r="H107" t="str">
            <v>Михаил</v>
          </cell>
          <cell r="I107" t="str">
            <v>Сергеевич</v>
          </cell>
          <cell r="K107" t="str">
            <v>Руководитель отдела</v>
          </cell>
          <cell r="L107" t="str">
            <v>3 месяца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Эйч Ти Эс»</v>
          </cell>
          <cell r="G108" t="str">
            <v xml:space="preserve">Ярмолюк </v>
          </cell>
          <cell r="H108" t="str">
            <v>Вадим</v>
          </cell>
          <cell r="I108" t="str">
            <v>Викторович</v>
          </cell>
          <cell r="K108" t="str">
            <v>Сервисный инженер</v>
          </cell>
          <cell r="L108" t="str">
            <v>3 года</v>
          </cell>
          <cell r="M108" t="str">
            <v>первичная</v>
          </cell>
          <cell r="N108" t="str">
            <v>оперативно-ремонтный  персонал</v>
          </cell>
          <cell r="R108" t="str">
            <v>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ОАО "ХЛЕБПРОМ"</v>
          </cell>
          <cell r="G109" t="str">
            <v xml:space="preserve">Квасов </v>
          </cell>
          <cell r="H109" t="str">
            <v xml:space="preserve">Евгений </v>
          </cell>
          <cell r="I109" t="str">
            <v>Сергеевич</v>
          </cell>
          <cell r="K109" t="str">
            <v>главный инженер</v>
          </cell>
          <cell r="L109" t="str">
            <v>1 мес</v>
          </cell>
          <cell r="M109" t="str">
            <v>первичная</v>
          </cell>
          <cell r="N109" t="str">
            <v>руководящий работник</v>
          </cell>
          <cell r="S109" t="str">
            <v>ПТЭТЭ</v>
          </cell>
          <cell r="V109">
            <v>0.47916666666666702</v>
          </cell>
        </row>
        <row r="110">
          <cell r="E110" t="str">
            <v>ООО "АлексСтройГруп"</v>
          </cell>
          <cell r="G110" t="str">
            <v>Толстолуцкий</v>
          </cell>
          <cell r="H110" t="str">
            <v>Андрей</v>
          </cell>
          <cell r="I110" t="str">
            <v>Михайлович</v>
          </cell>
          <cell r="K110" t="str">
            <v>Технический директор</v>
          </cell>
          <cell r="L110" t="str">
            <v>2 года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"АлексСтройГруп"</v>
          </cell>
          <cell r="G111" t="str">
            <v>Самодзода</v>
          </cell>
          <cell r="H111" t="str">
            <v>Бахрамджон</v>
          </cell>
          <cell r="I111" t="str">
            <v>Раджаб</v>
          </cell>
          <cell r="K111" t="str">
            <v>Сварщик</v>
          </cell>
          <cell r="L111" t="str">
            <v>2 месяца</v>
          </cell>
          <cell r="M111" t="str">
            <v>первичная</v>
          </cell>
          <cell r="N111" t="str">
            <v>ремонтный персонал</v>
          </cell>
          <cell r="R111" t="str">
            <v>II до 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"КТС"</v>
          </cell>
          <cell r="G112" t="str">
            <v xml:space="preserve">Шипик </v>
          </cell>
          <cell r="H112" t="str">
            <v>Роман</v>
          </cell>
          <cell r="I112" t="str">
            <v>Петрович</v>
          </cell>
          <cell r="K112" t="str">
            <v>Начальник службы энергообе6спечения, газа и КИПиА</v>
          </cell>
          <cell r="L112" t="str">
            <v>9 лет</v>
          </cell>
          <cell r="M112" t="str">
            <v>очередная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0.54166666666666696</v>
          </cell>
        </row>
        <row r="113">
          <cell r="E113" t="str">
            <v>ООО "КТС"</v>
          </cell>
          <cell r="G113" t="str">
            <v>Масленникова</v>
          </cell>
          <cell r="H113" t="str">
            <v>Наталья</v>
          </cell>
          <cell r="I113" t="str">
            <v>Алекусеевна</v>
          </cell>
          <cell r="K113" t="str">
            <v>Начальник участка котельных</v>
          </cell>
          <cell r="L113" t="str">
            <v>10 лет</v>
          </cell>
          <cell r="M113" t="str">
            <v>очередная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0.54166666666666696</v>
          </cell>
        </row>
        <row r="114">
          <cell r="E114" t="str">
            <v>МИШН ФУДС СТУПИНО</v>
          </cell>
          <cell r="G114" t="str">
            <v xml:space="preserve">Санин </v>
          </cell>
          <cell r="H114" t="str">
            <v>Александр</v>
          </cell>
          <cell r="I114" t="str">
            <v xml:space="preserve">Владимирович </v>
          </cell>
          <cell r="K114" t="str">
            <v>Руководитель Инженерного департамента</v>
          </cell>
          <cell r="L114" t="str">
            <v>2 года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0.54166666666666696</v>
          </cell>
        </row>
        <row r="115">
          <cell r="E115" t="str">
            <v>МИШН ФУДС СТУПИНО</v>
          </cell>
          <cell r="G115" t="str">
            <v>Машков</v>
          </cell>
          <cell r="H115" t="str">
            <v>Евгений</v>
          </cell>
          <cell r="I115" t="str">
            <v xml:space="preserve">Иванович </v>
          </cell>
          <cell r="K115" t="str">
            <v xml:space="preserve">Инженер АСУ ТП </v>
          </cell>
          <cell r="L115" t="str">
            <v>2 года</v>
          </cell>
          <cell r="M115" t="str">
            <v>очередная</v>
          </cell>
          <cell r="N115" t="str">
            <v>специалист</v>
          </cell>
          <cell r="S115" t="str">
            <v>ПТЭТЭ</v>
          </cell>
          <cell r="V115">
            <v>0.54166666666666696</v>
          </cell>
        </row>
        <row r="116">
          <cell r="E116" t="str">
            <v>Общество с Ограниченной Ответственностью «Ти Эр Ай»</v>
          </cell>
          <cell r="G116" t="str">
            <v xml:space="preserve">Кочубеев </v>
          </cell>
          <cell r="H116" t="str">
            <v xml:space="preserve">Алексей </v>
          </cell>
          <cell r="I116" t="str">
            <v>Александрович</v>
          </cell>
          <cell r="K116" t="str">
            <v xml:space="preserve">Начальник цеха </v>
          </cell>
          <cell r="L116" t="str">
            <v>8 мес.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 xml:space="preserve"> III группа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Общество с Ограниченной Ответственностью «Ти Эр Ай»</v>
          </cell>
          <cell r="G117" t="str">
            <v xml:space="preserve">Соколов </v>
          </cell>
          <cell r="H117" t="str">
            <v xml:space="preserve">Геннадий </v>
          </cell>
          <cell r="I117" t="str">
            <v>Николаевич</v>
          </cell>
          <cell r="K117" t="str">
            <v>Механик</v>
          </cell>
          <cell r="L117" t="str">
            <v>11 мес.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 xml:space="preserve"> III группа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Общество с Ограниченной Ответственностью «Ти Эр Ай»</v>
          </cell>
          <cell r="G118" t="str">
            <v xml:space="preserve">Ушев </v>
          </cell>
          <cell r="H118" t="str">
            <v xml:space="preserve">Владимир </v>
          </cell>
          <cell r="I118" t="str">
            <v>Владимирович</v>
          </cell>
          <cell r="K118" t="str">
            <v>Главный механик</v>
          </cell>
          <cell r="L118" t="str">
            <v>1 год 6 мес.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 xml:space="preserve"> II группа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«Технотраст»</v>
          </cell>
          <cell r="G119" t="str">
            <v xml:space="preserve">Яблоков </v>
          </cell>
          <cell r="H119" t="str">
            <v xml:space="preserve">Павел </v>
          </cell>
          <cell r="I119" t="str">
            <v>Викторович</v>
          </cell>
          <cell r="K119" t="str">
            <v>Генеральный директор</v>
          </cell>
          <cell r="L119" t="str">
            <v>18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lV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«Технотраст»</v>
          </cell>
          <cell r="G120" t="str">
            <v xml:space="preserve">Горбатов </v>
          </cell>
          <cell r="H120" t="str">
            <v xml:space="preserve">Сергей </v>
          </cell>
          <cell r="I120" t="str">
            <v>Владимирович</v>
          </cell>
          <cell r="K120" t="str">
            <v>главный инженер</v>
          </cell>
          <cell r="L120" t="str">
            <v>4 года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lV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«Технотраст»</v>
          </cell>
          <cell r="G121" t="str">
            <v xml:space="preserve">Осипов </v>
          </cell>
          <cell r="H121" t="str">
            <v xml:space="preserve">Антон </v>
          </cell>
          <cell r="I121" t="str">
            <v>Валерьевич</v>
          </cell>
          <cell r="K121" t="str">
            <v>Инженер электрик</v>
          </cell>
          <cell r="L121" t="str">
            <v>5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"АКВАТЕК"</v>
          </cell>
          <cell r="G122" t="str">
            <v>Меркулов</v>
          </cell>
          <cell r="H122" t="str">
            <v>Александр</v>
          </cell>
          <cell r="I122" t="str">
            <v>Валентинович</v>
          </cell>
          <cell r="K122" t="str">
            <v>Директор</v>
          </cell>
          <cell r="L122" t="str">
            <v>4 г. 8 мес.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группа до и выше 1000В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"АКВАТЕК"</v>
          </cell>
          <cell r="G123" t="str">
            <v xml:space="preserve">Березюк </v>
          </cell>
          <cell r="H123" t="str">
            <v>Сергей</v>
          </cell>
          <cell r="I123" t="str">
            <v>Олегович</v>
          </cell>
          <cell r="K123" t="str">
            <v>Главный инженер</v>
          </cell>
          <cell r="L123" t="str">
            <v>4 г. 7 мес.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III группа до и выше 1000В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"АКВАТЕК"</v>
          </cell>
          <cell r="G124" t="str">
            <v>Матвеев</v>
          </cell>
          <cell r="H124" t="str">
            <v>Алексей</v>
          </cell>
          <cell r="I124" t="str">
            <v>Владимирович</v>
          </cell>
          <cell r="K124" t="str">
            <v>Инженер-технолог</v>
          </cell>
          <cell r="L124" t="str">
            <v>2 г 1 мес.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группа до и выше 1000В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"АКВАТЕК"</v>
          </cell>
          <cell r="G125" t="str">
            <v>Кошелев</v>
          </cell>
          <cell r="H125" t="str">
            <v>Александр</v>
          </cell>
          <cell r="I125" t="str">
            <v xml:space="preserve"> Иванович</v>
          </cell>
          <cell r="K125" t="str">
            <v>Слесарь-электрик</v>
          </cell>
          <cell r="L125" t="str">
            <v>1 г. 4 мес.</v>
          </cell>
          <cell r="M125" t="str">
            <v>внеочередная</v>
          </cell>
          <cell r="N125" t="str">
            <v>оперативно-ремонтный  персонал</v>
          </cell>
          <cell r="R125" t="str">
            <v>III группа до и выше 1000В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"АКВАТЕК"</v>
          </cell>
          <cell r="G126" t="str">
            <v>Земсков</v>
          </cell>
          <cell r="H126" t="str">
            <v>Сергей</v>
          </cell>
          <cell r="I126" t="str">
            <v>Евгеньевич</v>
          </cell>
          <cell r="K126" t="str">
            <v>Слесарь-электрик</v>
          </cell>
          <cell r="L126" t="str">
            <v>4 г 1 мес.</v>
          </cell>
          <cell r="M126" t="str">
            <v>внеочередная</v>
          </cell>
          <cell r="N126" t="str">
            <v>оперативно-ремонтный  персонал</v>
          </cell>
          <cell r="R126" t="str">
            <v>III группа до и выше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АО "РСК"</v>
          </cell>
          <cell r="G127" t="str">
            <v>Якушин</v>
          </cell>
          <cell r="H127" t="str">
            <v>Сергей</v>
          </cell>
          <cell r="I127" t="str">
            <v>Александрович</v>
          </cell>
          <cell r="K127" t="str">
            <v>Электромеханик</v>
          </cell>
          <cell r="L127" t="str">
            <v>8 лет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 xml:space="preserve">АО «ОЭЗ ТВТ «Дубна» </v>
          </cell>
          <cell r="G128" t="str">
            <v>Акимова</v>
          </cell>
          <cell r="H128" t="str">
            <v>Елена</v>
          </cell>
          <cell r="I128" t="str">
            <v>Владимировна</v>
          </cell>
          <cell r="K128" t="str">
            <v xml:space="preserve">Заместитель начальника отдела производства тепловой энергии </v>
          </cell>
          <cell r="L128" t="str">
            <v>6 лет 7 месяцев</v>
          </cell>
          <cell r="M128" t="str">
            <v>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 xml:space="preserve">АО «ОЭЗ ТВТ «Дубна» </v>
          </cell>
          <cell r="G129" t="str">
            <v>Перлик</v>
          </cell>
          <cell r="H129" t="str">
            <v>Михаил</v>
          </cell>
          <cell r="I129" t="str">
            <v>Григорьевич</v>
          </cell>
          <cell r="K129" t="str">
            <v xml:space="preserve">Нначальник отдела производства тепловой энергии  </v>
          </cell>
          <cell r="L129" t="str">
            <v>9 лет 9 месяцев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АО "КБ РЭ"</v>
          </cell>
          <cell r="G130" t="str">
            <v>Ануфриев</v>
          </cell>
          <cell r="H130" t="str">
            <v>Николай</v>
          </cell>
          <cell r="I130" t="str">
            <v>Петрович</v>
          </cell>
          <cell r="K130" t="str">
            <v>энергетик</v>
          </cell>
          <cell r="L130" t="str">
            <v>29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выше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"КБ РЭ"</v>
          </cell>
          <cell r="G131" t="str">
            <v>Благодарный</v>
          </cell>
          <cell r="H131" t="str">
            <v>Александр</v>
          </cell>
          <cell r="I131" t="str">
            <v>Викторович</v>
          </cell>
          <cell r="K131" t="str">
            <v>начальник отдела</v>
          </cell>
          <cell r="L131" t="str">
            <v>17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"Техно-Сервис"</v>
          </cell>
          <cell r="G132" t="str">
            <v>Малов</v>
          </cell>
          <cell r="H132" t="str">
            <v>Александр</v>
          </cell>
          <cell r="I132" t="str">
            <v>Васильевич</v>
          </cell>
          <cell r="K132" t="str">
            <v>энергетик</v>
          </cell>
          <cell r="L132" t="str">
            <v>10 мес.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гр. до  и выше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"УК ЭКО СЕРВИС ГРУПП""</v>
          </cell>
          <cell r="G133" t="str">
            <v>Ситцев</v>
          </cell>
          <cell r="H133" t="str">
            <v>Сергей</v>
          </cell>
          <cell r="I133" t="str">
            <v>Сергеевич</v>
          </cell>
          <cell r="K133" t="str">
            <v>инженер</v>
          </cell>
          <cell r="L133" t="str">
            <v>1 г. 6 мес.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"Макрон ТК"</v>
          </cell>
          <cell r="G134" t="str">
            <v xml:space="preserve">Крюков  </v>
          </cell>
          <cell r="H134" t="str">
            <v xml:space="preserve">Владимир  </v>
          </cell>
          <cell r="I134" t="str">
            <v>Николаевич</v>
          </cell>
          <cell r="K134" t="str">
            <v>исполнительный директор</v>
          </cell>
          <cell r="L134" t="str">
            <v>2 года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III до 1000В</v>
          </cell>
          <cell r="S134" t="str">
            <v>ПТЭЭПЭЭ</v>
          </cell>
          <cell r="V134">
            <v>0.5625</v>
          </cell>
        </row>
        <row r="135">
          <cell r="E135" t="str">
            <v>ООО "Макрон ТК"</v>
          </cell>
          <cell r="G135" t="str">
            <v xml:space="preserve">Черепок </v>
          </cell>
          <cell r="H135" t="str">
            <v>Алексей</v>
          </cell>
          <cell r="I135" t="str">
            <v>Владимирович</v>
          </cell>
          <cell r="K135" t="str">
            <v>мастер цеха</v>
          </cell>
          <cell r="L135" t="str">
            <v>8 лет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до 1000В</v>
          </cell>
          <cell r="S135" t="str">
            <v>ПТЭЭПЭЭ</v>
          </cell>
          <cell r="V135">
            <v>0.5625</v>
          </cell>
        </row>
        <row r="136">
          <cell r="E136" t="str">
            <v>ООО "Макрон ТК"</v>
          </cell>
          <cell r="G136" t="str">
            <v xml:space="preserve">Ермаков  </v>
          </cell>
          <cell r="H136" t="str">
            <v>Тимофей</v>
          </cell>
          <cell r="I136" t="str">
            <v>Владимирович</v>
          </cell>
          <cell r="K136" t="str">
            <v>мастер цеха</v>
          </cell>
          <cell r="L136" t="str">
            <v>2 года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1000В</v>
          </cell>
          <cell r="S136" t="str">
            <v>ПТЭЭПЭЭ</v>
          </cell>
          <cell r="V136">
            <v>0.5625</v>
          </cell>
        </row>
        <row r="137">
          <cell r="E137" t="str">
            <v>ООО "Шереметьево Паркинг"</v>
          </cell>
          <cell r="G137" t="str">
            <v>Майоров</v>
          </cell>
          <cell r="H137" t="str">
            <v>Александр</v>
          </cell>
          <cell r="I137" t="str">
            <v>Викторович</v>
          </cell>
          <cell r="K137" t="str">
            <v>Главный специалист</v>
          </cell>
          <cell r="L137" t="str">
            <v>1 год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группа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"ИС КЛИНИНГ"</v>
          </cell>
          <cell r="G138" t="str">
            <v>Терещенко</v>
          </cell>
          <cell r="H138" t="str">
            <v>Виктор</v>
          </cell>
          <cell r="I138" t="str">
            <v>Александрович</v>
          </cell>
          <cell r="K138" t="str">
            <v>Руководитель проекта</v>
          </cell>
          <cell r="L138" t="str">
            <v>2 года 1 мес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"ИС КЛИНИНГ"</v>
          </cell>
          <cell r="G139" t="str">
            <v>Авдеев</v>
          </cell>
          <cell r="H139" t="str">
            <v>Дмитрий</v>
          </cell>
          <cell r="I139" t="str">
            <v>Александрович</v>
          </cell>
          <cell r="K139" t="str">
            <v>Электромонтер по ремонту и обслуживанию электрооборудования</v>
          </cell>
          <cell r="L139" t="str">
            <v>1 мес</v>
          </cell>
          <cell r="M139" t="str">
            <v>очередная</v>
          </cell>
          <cell r="N139" t="str">
            <v>оперативно-ремонтный  персонал</v>
          </cell>
          <cell r="R139" t="str">
            <v>IV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"ИС КЛИНИНГ"</v>
          </cell>
          <cell r="G140" t="str">
            <v>Лихановский</v>
          </cell>
          <cell r="H140" t="str">
            <v>Василий</v>
          </cell>
          <cell r="I140" t="str">
            <v>Станиславович</v>
          </cell>
          <cell r="K140" t="str">
            <v>Электромонтер по ремонту и обслуживанию электрооборудования</v>
          </cell>
          <cell r="L140" t="str">
            <v>9 мес</v>
          </cell>
          <cell r="M140" t="str">
            <v>внеочередная</v>
          </cell>
          <cell r="N140" t="str">
            <v>оперативно-ремонтный  персонал</v>
          </cell>
          <cell r="R140" t="str">
            <v>IV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"ИС КЛИНИНГ"</v>
          </cell>
          <cell r="G141" t="str">
            <v>Ширшов</v>
          </cell>
          <cell r="H141" t="str">
            <v>Алексей</v>
          </cell>
          <cell r="I141" t="str">
            <v>Владимирович</v>
          </cell>
          <cell r="K141" t="str">
            <v>Электромонтер по ремонту и обслуживанию электрооборудования</v>
          </cell>
          <cell r="L141" t="str">
            <v>0 мес</v>
          </cell>
          <cell r="M141" t="str">
            <v>очередная</v>
          </cell>
          <cell r="N141" t="str">
            <v>оперативно-ремонтный 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"ИС КЛИНИНГ"</v>
          </cell>
          <cell r="G142" t="str">
            <v>Ситкин</v>
          </cell>
          <cell r="H142" t="str">
            <v>Александр</v>
          </cell>
          <cell r="I142" t="str">
            <v>Николаевич</v>
          </cell>
          <cell r="K142" t="str">
            <v>Главный инженер</v>
          </cell>
          <cell r="L142" t="str">
            <v>0 мес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"ХЛ-РУС"</v>
          </cell>
          <cell r="G143" t="str">
            <v>Калачев</v>
          </cell>
          <cell r="H143" t="str">
            <v>Сергей</v>
          </cell>
          <cell r="I143" t="str">
            <v>Маркович</v>
          </cell>
          <cell r="K143" t="str">
            <v>главный инженер</v>
          </cell>
          <cell r="L143" t="str">
            <v>13 лет</v>
          </cell>
          <cell r="M143" t="str">
            <v>очередная</v>
          </cell>
          <cell r="N143" t="str">
            <v>административно-технический персонал, с правом оперативно-ремонтного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"ХЛ-РУС"</v>
          </cell>
          <cell r="G144" t="str">
            <v>Старостенко</v>
          </cell>
          <cell r="H144" t="str">
            <v>Андрей</v>
          </cell>
          <cell r="I144" t="str">
            <v>Павлович</v>
          </cell>
          <cell r="K144" t="str">
            <v>зам. ген. директора</v>
          </cell>
          <cell r="L144" t="str">
            <v>6 лет</v>
          </cell>
          <cell r="M144" t="str">
            <v>очередная</v>
          </cell>
          <cell r="N144" t="str">
            <v>административно-технический персонал, с правом оперативно-ремонтного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МОУВласовская СОШ №13</v>
          </cell>
          <cell r="G145" t="str">
            <v>Мягкова</v>
          </cell>
          <cell r="H145" t="str">
            <v>Ирина</v>
          </cell>
          <cell r="I145" t="str">
            <v>Анатольевна</v>
          </cell>
          <cell r="K145" t="str">
            <v>Зам директора по АХР</v>
          </cell>
          <cell r="L145" t="str">
            <v>13 лет</v>
          </cell>
          <cell r="M145" t="str">
            <v>первичная</v>
          </cell>
          <cell r="N145" t="str">
            <v>руководящий работник</v>
          </cell>
          <cell r="S145" t="str">
            <v>ПТЭТЭ</v>
          </cell>
          <cell r="V145">
            <v>0.5625</v>
          </cell>
        </row>
        <row r="146">
          <cell r="E146" t="str">
            <v>МОУВласовская СОШ №13</v>
          </cell>
          <cell r="G146" t="str">
            <v xml:space="preserve">Никитина </v>
          </cell>
          <cell r="H146" t="str">
            <v>Людмила</v>
          </cell>
          <cell r="I146" t="str">
            <v>Борисовна</v>
          </cell>
          <cell r="K146" t="str">
            <v>завхоз</v>
          </cell>
          <cell r="L146" t="str">
            <v>4 года 6 мес.</v>
          </cell>
          <cell r="M146" t="str">
            <v>первичная</v>
          </cell>
          <cell r="N146" t="str">
            <v>специалист</v>
          </cell>
          <cell r="S146" t="str">
            <v>ПТЭТЭ</v>
          </cell>
          <cell r="V146">
            <v>0.5625</v>
          </cell>
        </row>
        <row r="147">
          <cell r="E147" t="str">
            <v>МОУВласовская СОШ №13</v>
          </cell>
          <cell r="G147" t="str">
            <v>Прошкина</v>
          </cell>
          <cell r="H147" t="str">
            <v>Галина</v>
          </cell>
          <cell r="I147" t="str">
            <v>Николаевна</v>
          </cell>
          <cell r="K147" t="str">
            <v>воспитатель</v>
          </cell>
          <cell r="L147" t="str">
            <v>17 лет</v>
          </cell>
          <cell r="M147" t="str">
            <v>первичная</v>
          </cell>
          <cell r="N147" t="str">
            <v>специалист</v>
          </cell>
          <cell r="S147" t="str">
            <v>ПТЭТЭ</v>
          </cell>
          <cell r="V147">
            <v>0.5625</v>
          </cell>
        </row>
        <row r="148">
          <cell r="E148" t="str">
            <v>ГБПОУ МО "Коломенский аграрный колледж им. Н.Т. Козлова"</v>
          </cell>
          <cell r="G148" t="str">
            <v>Никонова</v>
          </cell>
          <cell r="H148" t="str">
            <v>Мария</v>
          </cell>
          <cell r="I148" t="str">
            <v>Владимировна</v>
          </cell>
          <cell r="K148" t="str">
            <v>Заместитель дирекора по АХЧ</v>
          </cell>
          <cell r="M148" t="str">
            <v>очередная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АО "Опытный завод Гидромонтаж"</v>
          </cell>
          <cell r="G149" t="str">
            <v xml:space="preserve">Киселёв </v>
          </cell>
          <cell r="H149" t="str">
            <v>Леонид</v>
          </cell>
          <cell r="I149" t="str">
            <v>Борисович</v>
          </cell>
          <cell r="K149" t="str">
            <v>заместитель главного энергетика</v>
          </cell>
          <cell r="L149" t="str">
            <v>3 г.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"Опытный завод Гидромонтаж"</v>
          </cell>
          <cell r="G150" t="str">
            <v>Чмырёв</v>
          </cell>
          <cell r="H150" t="str">
            <v>Олег</v>
          </cell>
          <cell r="I150" t="str">
            <v>Владимирович</v>
          </cell>
          <cell r="K150" t="str">
            <v>начальник газовой службы</v>
          </cell>
          <cell r="L150" t="str">
            <v>3 г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"Опытный завод Гидромонтаж"</v>
          </cell>
          <cell r="G151" t="str">
            <v>Хорошилов</v>
          </cell>
          <cell r="H151" t="str">
            <v>Сергей</v>
          </cell>
          <cell r="I151" t="str">
            <v>Васильевич</v>
          </cell>
          <cell r="K151" t="str">
            <v xml:space="preserve"> Руководитель группы промышленной электроники</v>
          </cell>
          <cell r="L151" t="str">
            <v>22 г.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"Теплосервис"</v>
          </cell>
          <cell r="G152" t="str">
            <v>Никитин</v>
          </cell>
          <cell r="H152" t="str">
            <v>Всеволод</v>
          </cell>
          <cell r="I152" t="str">
            <v>Юрьевич</v>
          </cell>
          <cell r="K152" t="str">
            <v>Начальник электротехнического цеха</v>
          </cell>
          <cell r="L152" t="str">
            <v>10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ПТЭЭСиС</v>
          </cell>
          <cell r="V152">
            <v>0.58333333333333304</v>
          </cell>
        </row>
        <row r="153">
          <cell r="E153" t="str">
            <v>ООО "Теплосервис"</v>
          </cell>
          <cell r="G153" t="str">
            <v>Высокос</v>
          </cell>
          <cell r="H153" t="str">
            <v>Роман</v>
          </cell>
          <cell r="I153" t="str">
            <v>Леонидович</v>
          </cell>
          <cell r="K153" t="str">
            <v>Начальник электротехнической лаборатории</v>
          </cell>
          <cell r="L153" t="str">
            <v>10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ПТЭЭСиС</v>
          </cell>
          <cell r="V153">
            <v>0.58333333333333304</v>
          </cell>
        </row>
        <row r="154">
          <cell r="E154" t="str">
            <v>ООО "Теплосервис"</v>
          </cell>
          <cell r="G154" t="str">
            <v>Петухов</v>
          </cell>
          <cell r="H154" t="str">
            <v>Александр</v>
          </cell>
          <cell r="I154" t="str">
            <v>Михайлович</v>
          </cell>
          <cell r="K154" t="str">
            <v>Мастер электротехнического цеха</v>
          </cell>
          <cell r="L154" t="str">
            <v>10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ПТЭЭСиС</v>
          </cell>
          <cell r="V154">
            <v>0.58333333333333304</v>
          </cell>
        </row>
        <row r="155">
          <cell r="E155" t="str">
            <v>ООО "ПРОФАКВАТЕХ"</v>
          </cell>
          <cell r="G155" t="str">
            <v>Кудрин</v>
          </cell>
          <cell r="H155" t="str">
            <v>Анатолий</v>
          </cell>
          <cell r="I155" t="str">
            <v>Владимирович</v>
          </cell>
          <cell r="K155" t="str">
            <v>Инженер</v>
          </cell>
          <cell r="L155" t="str">
            <v>3 года</v>
          </cell>
          <cell r="M155" t="str">
            <v>первичная</v>
          </cell>
          <cell r="N155" t="str">
            <v>оперативно-ремонтный  персонал</v>
          </cell>
          <cell r="R155" t="str">
            <v>II группа 
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"ФЭЗ"</v>
          </cell>
          <cell r="G156" t="str">
            <v>Паплевко</v>
          </cell>
          <cell r="H156" t="str">
            <v>Юрий</v>
          </cell>
          <cell r="I156" t="str">
            <v>Александрович</v>
          </cell>
          <cell r="K156" t="str">
            <v xml:space="preserve">Начальник ЭМО </v>
          </cell>
          <cell r="L156" t="str">
            <v>1 год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 xml:space="preserve"> II гр.  (V гр.) 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"ФЭЗ"</v>
          </cell>
          <cell r="G157" t="str">
            <v xml:space="preserve">Ёлкин </v>
          </cell>
          <cell r="H157" t="str">
            <v xml:space="preserve">Алексей </v>
          </cell>
          <cell r="I157" t="str">
            <v xml:space="preserve">Борисович </v>
          </cell>
          <cell r="K157" t="str">
            <v xml:space="preserve">Мастер по ремонту оборудования (промышленности) </v>
          </cell>
          <cell r="L157" t="str">
            <v xml:space="preserve">1,6 год в занимаемой должности 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 xml:space="preserve"> IV гр. (V гр.) до и выше 1000 В </v>
          </cell>
          <cell r="S157" t="str">
            <v>ПТЭЭПЭЭ</v>
          </cell>
          <cell r="V157">
            <v>0.58333333333333304</v>
          </cell>
        </row>
        <row r="158">
          <cell r="E158" t="str">
            <v>Филиал "Бронницы" АО "МТТС"</v>
          </cell>
          <cell r="G158" t="str">
            <v>Конобеев</v>
          </cell>
          <cell r="H158" t="str">
            <v>Никита</v>
          </cell>
          <cell r="I158" t="str">
            <v>Александрович</v>
          </cell>
          <cell r="K158" t="str">
            <v>заместитель директора</v>
          </cell>
          <cell r="L158" t="str">
            <v>2,5 года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"СК "СТРОЙ-С"</v>
          </cell>
          <cell r="G159" t="str">
            <v>Орлов</v>
          </cell>
          <cell r="H159" t="str">
            <v>Сергей</v>
          </cell>
          <cell r="I159" t="str">
            <v>Викторович</v>
          </cell>
          <cell r="K159" t="str">
            <v>Мастер</v>
          </cell>
          <cell r="L159" t="str">
            <v>3,1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"Индастриал сити "Есипово"</v>
          </cell>
          <cell r="G160" t="str">
            <v xml:space="preserve">Епифанов </v>
          </cell>
          <cell r="H160" t="str">
            <v>Алексей</v>
          </cell>
          <cell r="I160" t="str">
            <v>Юрьевич</v>
          </cell>
          <cell r="K160" t="str">
            <v>главный инженер</v>
          </cell>
          <cell r="L160" t="str">
            <v>10 мес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"ЧКА"</v>
          </cell>
          <cell r="G161" t="str">
            <v>Кондратенко</v>
          </cell>
          <cell r="H161" t="str">
            <v>Сергей</v>
          </cell>
          <cell r="I161" t="str">
            <v>Николаевич</v>
          </cell>
          <cell r="K161" t="str">
            <v>Электромеханик</v>
          </cell>
          <cell r="L161" t="str">
            <v>3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 гр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"ЧКФ"</v>
          </cell>
          <cell r="G162" t="str">
            <v>Кондратенко</v>
          </cell>
          <cell r="H162" t="str">
            <v>Сергей</v>
          </cell>
          <cell r="I162" t="str">
            <v>Николаевич</v>
          </cell>
          <cell r="K162" t="str">
            <v>Электромонтер</v>
          </cell>
          <cell r="L162" t="str">
            <v>3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III гр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МУП КХ "Егорьевские инженерные сети"</v>
          </cell>
          <cell r="G163" t="str">
            <v>Щебеленков</v>
          </cell>
          <cell r="H163" t="str">
            <v>Александр</v>
          </cell>
          <cell r="I163" t="str">
            <v>Владимирович</v>
          </cell>
          <cell r="K163" t="str">
            <v>Главный инженер</v>
          </cell>
          <cell r="L163" t="str">
            <v>5 месяцев</v>
          </cell>
          <cell r="M163" t="str">
            <v>первичная</v>
          </cell>
          <cell r="N163" t="str">
            <v>руководящий работник</v>
          </cell>
          <cell r="S163" t="str">
            <v>ПТЭТЭ</v>
          </cell>
          <cell r="V163">
            <v>0.58333333333333304</v>
          </cell>
        </row>
        <row r="164">
          <cell r="E164" t="str">
            <v>МУП КХ "Егорьевские инженерные сети"</v>
          </cell>
          <cell r="G164" t="str">
            <v>Балашов</v>
          </cell>
          <cell r="H164" t="str">
            <v>Юрий</v>
          </cell>
          <cell r="I164" t="str">
            <v>Анатольевич</v>
          </cell>
          <cell r="K164" t="str">
            <v>Мастер участка структурного подразделения «Теплосеть»</v>
          </cell>
          <cell r="L164" t="str">
            <v>4 года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МУП КХ "Егорьевские инженерные сети"</v>
          </cell>
          <cell r="G165" t="str">
            <v>Фролов</v>
          </cell>
          <cell r="H165" t="str">
            <v>Дмитрий</v>
          </cell>
          <cell r="I165" t="str">
            <v>Вячеславович</v>
          </cell>
          <cell r="K165" t="str">
            <v>Начальник службы</v>
          </cell>
          <cell r="L165" t="str">
            <v>1 месяц</v>
          </cell>
          <cell r="M165" t="str">
            <v>первичная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"ТД Текфор"</v>
          </cell>
          <cell r="G166" t="str">
            <v>Зайцев</v>
          </cell>
          <cell r="H166" t="str">
            <v>Дмитрий</v>
          </cell>
          <cell r="I166" t="str">
            <v>Витальевич</v>
          </cell>
          <cell r="K166" t="str">
            <v>заместитель главный инженер</v>
          </cell>
          <cell r="L166" t="str">
            <v>3 мес.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IIIгр.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"ТД Текфор"</v>
          </cell>
          <cell r="G167" t="str">
            <v>Вому</v>
          </cell>
          <cell r="H167" t="str">
            <v>Андрей</v>
          </cell>
          <cell r="I167" t="str">
            <v>Валерьевич</v>
          </cell>
          <cell r="K167" t="str">
            <v>Главный наладчик автоматических и полуавтоматических линий станков и установок</v>
          </cell>
          <cell r="L167" t="str">
            <v>10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IVгр.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"Антекс"</v>
          </cell>
          <cell r="G168" t="str">
            <v>Васильев</v>
          </cell>
          <cell r="H168" t="str">
            <v>Дмитрий</v>
          </cell>
          <cell r="I168" t="str">
            <v>Викторович</v>
          </cell>
          <cell r="K168" t="str">
            <v>Заместитель начальника ОТК</v>
          </cell>
          <cell r="L168" t="str">
            <v>6 мес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IIIгр.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"Антекс"</v>
          </cell>
          <cell r="G169" t="str">
            <v>Ляпичев</v>
          </cell>
          <cell r="H169" t="str">
            <v>Александр</v>
          </cell>
          <cell r="I169" t="str">
            <v>Владимирович</v>
          </cell>
          <cell r="K169" t="str">
            <v>Начальник цеха по кабельному производству</v>
          </cell>
          <cell r="L169" t="str">
            <v>1 мес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IIIгр.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АО "Антекс"</v>
          </cell>
          <cell r="G170" t="str">
            <v>Кузнецов</v>
          </cell>
          <cell r="H170" t="str">
            <v>Вячеслав</v>
          </cell>
          <cell r="I170" t="str">
            <v>Юрьевич</v>
          </cell>
          <cell r="K170" t="str">
            <v>Технический директор</v>
          </cell>
          <cell r="L170" t="str">
            <v>6 мес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IIIгр. До 1000В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АО "Антекс"</v>
          </cell>
          <cell r="G171" t="str">
            <v>Марычев</v>
          </cell>
          <cell r="H171" t="str">
            <v>Александр</v>
          </cell>
          <cell r="I171" t="str">
            <v>Юрьевич</v>
          </cell>
          <cell r="K171" t="str">
            <v>Начальник цеха по кабельному производству</v>
          </cell>
          <cell r="L171" t="str">
            <v>6 мес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IIIгр. До 1000В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АО "Антекс"</v>
          </cell>
          <cell r="G172" t="str">
            <v>Трошин</v>
          </cell>
          <cell r="H172" t="str">
            <v>Николай</v>
          </cell>
          <cell r="I172" t="str">
            <v>Вячеславович</v>
          </cell>
          <cell r="K172" t="str">
            <v>Наладчик-оператор ЧПУ станка</v>
          </cell>
          <cell r="L172" t="str">
            <v>5 мес.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гр.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"СКУП " Храпуново""</v>
          </cell>
          <cell r="G173" t="str">
            <v>Черкасов</v>
          </cell>
          <cell r="H173" t="str">
            <v>Владимир</v>
          </cell>
          <cell r="I173" t="str">
            <v>Юрьевич</v>
          </cell>
          <cell r="K173" t="str">
            <v>главный инженер</v>
          </cell>
          <cell r="L173" t="str">
            <v>10 лет</v>
          </cell>
          <cell r="M173" t="str">
            <v>очередная</v>
          </cell>
          <cell r="N173" t="str">
            <v>административно-технический персонал, с правом испытания оборудования повышенным напряжением</v>
          </cell>
          <cell r="R173" t="str">
            <v>IV до и выше 1000 В</v>
          </cell>
          <cell r="S173" t="str">
            <v>ПТЭЭСиС</v>
          </cell>
          <cell r="V173">
            <v>0.60416666666666696</v>
          </cell>
        </row>
        <row r="174">
          <cell r="E174" t="str">
            <v>ООО "АрхБетон"</v>
          </cell>
          <cell r="G174" t="str">
            <v>Курганский</v>
          </cell>
          <cell r="H174" t="str">
            <v>Дмитрий</v>
          </cell>
          <cell r="I174" t="str">
            <v>Андреевич</v>
          </cell>
          <cell r="K174" t="str">
            <v>механик-энергетик</v>
          </cell>
          <cell r="L174" t="str">
            <v>3 г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IV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"НПО Энергомаш"</v>
          </cell>
          <cell r="G175" t="str">
            <v>Муравьев</v>
          </cell>
          <cell r="H175" t="str">
            <v>Владислав</v>
          </cell>
          <cell r="I175" t="str">
            <v>Алексеевич</v>
          </cell>
          <cell r="K175" t="str">
            <v>начальник сектора</v>
          </cell>
          <cell r="L175" t="str">
            <v>4 года</v>
          </cell>
          <cell r="M175" t="str">
            <v>внеочередная</v>
          </cell>
          <cell r="N175" t="str">
            <v>административно-технический персонал, с правом испытания оборудования повышенным напряжением</v>
          </cell>
          <cell r="R175" t="str">
            <v>V гр. до и выше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"ХИМПОЛ"</v>
          </cell>
          <cell r="G176" t="str">
            <v>Жевнов</v>
          </cell>
          <cell r="H176" t="str">
            <v>Олег</v>
          </cell>
          <cell r="I176" t="str">
            <v>Викторович</v>
          </cell>
          <cell r="K176" t="str">
            <v>Техник-энергетик</v>
          </cell>
          <cell r="L176" t="str">
            <v>6 месяцев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V до и выше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Индивидуальный предпринимтель Новиков Василий Александрович</v>
          </cell>
          <cell r="G177" t="str">
            <v>Афонин</v>
          </cell>
          <cell r="H177" t="str">
            <v>Дмитрий</v>
          </cell>
          <cell r="I177" t="str">
            <v>Юрьевич</v>
          </cell>
          <cell r="K177" t="str">
            <v>Руководитель службы сервиса</v>
          </cell>
          <cell r="L177" t="str">
            <v>5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Индивидуальный предпринимтель Новиков Василий Александрович</v>
          </cell>
          <cell r="G178" t="str">
            <v>Бойко</v>
          </cell>
          <cell r="H178" t="str">
            <v>Сергей</v>
          </cell>
          <cell r="I178" t="str">
            <v>Викторович</v>
          </cell>
          <cell r="K178" t="str">
            <v>Начальник отдела</v>
          </cell>
          <cell r="L178" t="str">
            <v>4 года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Индивидуальный предпринимтель Новиков Василий Александрович</v>
          </cell>
          <cell r="G179" t="str">
            <v>Лакалов</v>
          </cell>
          <cell r="H179" t="str">
            <v>Роман</v>
          </cell>
          <cell r="I179" t="str">
            <v>Юрьевич</v>
          </cell>
          <cell r="K179" t="str">
            <v>Начальник отдела</v>
          </cell>
          <cell r="L179" t="str">
            <v>4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Индивидуальный предпринимтель Новиков Василий Александрович</v>
          </cell>
          <cell r="G180" t="str">
            <v>Новиков</v>
          </cell>
          <cell r="H180" t="str">
            <v>Василий</v>
          </cell>
          <cell r="I180" t="str">
            <v>Александрович</v>
          </cell>
          <cell r="K180" t="str">
            <v>Индивидуальный предприниматель</v>
          </cell>
          <cell r="L180" t="str">
            <v xml:space="preserve">5 лет 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Индивидуальный предпринимтель Новиков Василий Александрович</v>
          </cell>
          <cell r="G181" t="str">
            <v>Кривошеев</v>
          </cell>
          <cell r="H181" t="str">
            <v>Александр</v>
          </cell>
          <cell r="I181" t="str">
            <v>Сергеевич</v>
          </cell>
          <cell r="K181" t="str">
            <v>Электромонтажник</v>
          </cell>
          <cell r="L181" t="str">
            <v>1 год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АО «Тепловодоканал города Бронницы » </v>
          </cell>
          <cell r="G182" t="str">
            <v>Шацкий</v>
          </cell>
          <cell r="H182" t="str">
            <v>Александр</v>
          </cell>
          <cell r="I182" t="str">
            <v>Александрович</v>
          </cell>
          <cell r="K182" t="str">
            <v>главный энергетик</v>
          </cell>
          <cell r="L182" t="str">
            <v>12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AI39" sqref="AI38:AI3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ФКУ "ЦОБХР МВД России"</v>
      </c>
      <c r="D15" s="6" t="str">
        <f>CONCATENATE([2]Общая!G4," ",[2]Общая!H4," ",[2]Общая!I4," 
", [2]Общая!K4," ",[2]Общая!L4)</f>
        <v>Кузнецов Максим Владимирович 
Начальник теплоэнергетического отдела 12 лет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ФКУ "ЦОБХР МВД России"</v>
      </c>
      <c r="D16" s="6" t="str">
        <f>CONCATENATE([2]Общая!G5," ",[2]Общая!H5," ",[2]Общая!I5," 
", [2]Общая!K5," ",[2]Общая!L5)</f>
        <v>Бухал Андрей Владимирович 
Начальник ремонтно-эксплутационного отдела 1 год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"Ю Сервис"</v>
      </c>
      <c r="D17" s="6" t="str">
        <f>CONCATENATE([2]Общая!G6," ",[2]Общая!H6," ",[2]Общая!I6," 
", [2]Общая!K6," ",[2]Общая!L6)</f>
        <v>Куранов Игорь Викторович 
Территориальный инженер ОП Егорьевск 5 лет</v>
      </c>
      <c r="E17" s="7" t="str">
        <f>[2]Общая!M6</f>
        <v>первичная</v>
      </c>
      <c r="F17" s="7"/>
      <c r="G17" s="7" t="str">
        <f>[2]Общая!N6</f>
        <v>управленческий персонал</v>
      </c>
      <c r="H17" s="15" t="str">
        <f>[2]Общая!S6</f>
        <v>ПТЭТЭ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"Ю Сервис"</v>
      </c>
      <c r="D18" s="6" t="str">
        <f>CONCATENATE([2]Общая!G7," ",[2]Общая!H7," ",[2]Общая!I7," 
", [2]Общая!K7," ",[2]Общая!L7)</f>
        <v>Попов Алексей Михайлович 
Территориальный инженер г. Москва 1 год</v>
      </c>
      <c r="E18" s="7" t="str">
        <f>[2]Общая!M7</f>
        <v>первичная</v>
      </c>
      <c r="F18" s="7"/>
      <c r="G18" s="7" t="str">
        <f>[2]Общая!N7</f>
        <v>управленческий персонал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"Энерго-Сервис"</v>
      </c>
      <c r="D19" s="6" t="str">
        <f>CONCATENATE([2]Общая!G8," ",[2]Общая!H8," ",[2]Общая!I8," 
", [2]Общая!K8," ",[2]Общая!L8)</f>
        <v>Щеников Александр Александрович 
Начальник ЭТЛ 8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персонал, с правом испытания оборудования повышенным напряжением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"Энерго-Сервис"</v>
      </c>
      <c r="D20" s="6" t="str">
        <f>CONCATENATE([2]Общая!G9," ",[2]Общая!H9," ",[2]Общая!I9," 
", [2]Общая!K9," ",[2]Общая!L9)</f>
        <v>Щеников Дмитрий Александрович 
инженер по электроизмерениям 2</v>
      </c>
      <c r="E20" s="7" t="str">
        <f>[2]Общая!M9</f>
        <v>очередная</v>
      </c>
      <c r="F20" s="7" t="str">
        <f>[2]Общая!R9</f>
        <v xml:space="preserve">V до и выше 1000 В </v>
      </c>
      <c r="G20" s="7" t="str">
        <f>[2]Общая!N9</f>
        <v>административно-технический персонал, с правом испытания оборудования повышенным напряжением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"Энергия"</v>
      </c>
      <c r="D21" s="6" t="str">
        <f>CONCATENATE([2]Общая!G10," ",[2]Общая!H10," ",[2]Общая!I10," 
", [2]Общая!K10," ",[2]Общая!L10)</f>
        <v xml:space="preserve">Кузин Валентин Иванович 
Директор </v>
      </c>
      <c r="E21" s="7" t="str">
        <f>[2]Общая!M10</f>
        <v>очередная</v>
      </c>
      <c r="F21" s="7" t="str">
        <f>[2]Общая!R10</f>
        <v xml:space="preserve">V до и выше 1000 В </v>
      </c>
      <c r="G21" s="7" t="str">
        <f>[2]Общая!N10</f>
        <v>административно-технический персонал, с правом испытания оборудования повышенным напряжением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"Энергия"</v>
      </c>
      <c r="D22" s="6" t="str">
        <f>CONCATENATE([2]Общая!G11," ",[2]Общая!H11," ",[2]Общая!I11," 
", [2]Общая!K11," ",[2]Общая!L11)</f>
        <v xml:space="preserve">Болдырев Михаил Николаевич 
Электромантер по ремонту и ослуживанию эл. оборудования </v>
      </c>
      <c r="E22" s="7" t="str">
        <f>[2]Общая!M11</f>
        <v>очередная</v>
      </c>
      <c r="F22" s="7" t="str">
        <f>[2]Общая!R11</f>
        <v xml:space="preserve">V до и выше 1000 В </v>
      </c>
      <c r="G22" s="7" t="str">
        <f>[2]Общая!N11</f>
        <v>оперативно-ремонтрый персонал, с правом испытания оборудования повышенным напряжением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"Энергия"</v>
      </c>
      <c r="D23" s="6" t="str">
        <f>CONCATENATE([2]Общая!G12," ",[2]Общая!H12," ",[2]Общая!I12," 
", [2]Общая!K12," ",[2]Общая!L12)</f>
        <v xml:space="preserve">Глазунов Алексей Юрьевич 
Инженер по ремонту и обслуживанию электрооборудования </v>
      </c>
      <c r="E23" s="7" t="str">
        <f>[2]Общая!M12</f>
        <v>внеочередная</v>
      </c>
      <c r="F23" s="7" t="str">
        <f>[2]Общая!R12</f>
        <v xml:space="preserve">V до и выше 1000 В </v>
      </c>
      <c r="G23" s="7" t="str">
        <f>[2]Общая!N12</f>
        <v>административно-технический персонал, с правом испытания оборудования повышенным напряжением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"ОРБИТА"</v>
      </c>
      <c r="D24" s="6" t="str">
        <f>CONCATENATE([2]Общая!G13," ",[2]Общая!H13," ",[2]Общая!I13," 
", [2]Общая!K13," ",[2]Общая!L13)</f>
        <v xml:space="preserve">Архипов Игорь Александрович 
Инженер </v>
      </c>
      <c r="E24" s="7" t="str">
        <f>[2]Общая!M13</f>
        <v>внеочередная</v>
      </c>
      <c r="F24" s="7" t="str">
        <f>[2]Общая!R13</f>
        <v xml:space="preserve">V до и выше 1000 В 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"ОРБИТА"</v>
      </c>
      <c r="D25" s="6" t="str">
        <f>CONCATENATE([2]Общая!G14," ",[2]Общая!H14," ",[2]Общая!I14," 
", [2]Общая!K14," ",[2]Общая!L14)</f>
        <v xml:space="preserve">Попов Александр Владимирович 
Начальник участка </v>
      </c>
      <c r="E25" s="7" t="str">
        <f>[2]Общая!M14</f>
        <v>первичная</v>
      </c>
      <c r="F25" s="7" t="str">
        <f>[2]Общая!R14</f>
        <v xml:space="preserve">II  до и выше 1000 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"Е-ИНВЕСТ"</v>
      </c>
      <c r="D26" s="6" t="str">
        <f>CONCATENATE([2]Общая!G15," ",[2]Общая!H15," ",[2]Общая!I15," 
", [2]Общая!K15," ",[2]Общая!L15)</f>
        <v xml:space="preserve">Анциферов Дмитрий Павлович 
Энергетик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"Алекс Мастер"</v>
      </c>
      <c r="D27" s="6" t="str">
        <f>CONCATENATE([2]Общая!G16," ",[2]Общая!H16," ",[2]Общая!I16," 
", [2]Общая!K16," ",[2]Общая!L16)</f>
        <v>Медведев Виктор Владимирович 
электромонтер охранно-пожарной безопасности 9 лет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"ЕДСДИСПЕЧЕР"</v>
      </c>
      <c r="D28" s="6" t="str">
        <f>CONCATENATE([2]Общая!G17," ",[2]Общая!H17," ",[2]Общая!I17," 
", [2]Общая!K17," ",[2]Общая!L17)</f>
        <v>Коновалов Дмитрий Юрьевич 
Главный инженер 3 года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 xml:space="preserve">МБУ «Благоустройство Шаховская» </v>
      </c>
      <c r="D29" s="6" t="str">
        <f>CONCATENATE([2]Общая!G18," ",[2]Общая!H18," ",[2]Общая!I18," 
", [2]Общая!K18," ",[2]Общая!L18)</f>
        <v>Сударьков Сергей Николаевич 
бригадир благоустройству и озеленению до 1 года</v>
      </c>
      <c r="E29" s="7" t="str">
        <f>[2]Общая!M18</f>
        <v>первичная</v>
      </c>
      <c r="F29" s="7" t="str">
        <f>[2]Общая!R18</f>
        <v>II гр. до 1000 В</v>
      </c>
      <c r="G29" s="7" t="str">
        <f>[2]Общая!N18</f>
        <v>электротехнологический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ГБСУСО МО "Добрый дом "Шатурский"</v>
      </c>
      <c r="D30" s="6" t="str">
        <f>CONCATENATE([2]Общая!G19," ",[2]Общая!H19," ",[2]Общая!I19," 
", [2]Общая!K19," ",[2]Общая!L19)</f>
        <v xml:space="preserve">Ушанов  Геннадий Николаевич  
Заместитель директора 11л 6м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ГБСУСО МО "Добрый дом "Шатурский"</v>
      </c>
      <c r="D31" s="6" t="str">
        <f>CONCATENATE([2]Общая!G20," ",[2]Общая!H20," ",[2]Общая!I20," 
", [2]Общая!K20," ",[2]Общая!L20)</f>
        <v>Орлов Павел Юрьевич 
Начальник административно-хозяйственного подразделения 2г 09м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«ИТ Плюс»</v>
      </c>
      <c r="D32" s="6" t="str">
        <f>CONCATENATE([2]Общая!G21," ",[2]Общая!H21," ",[2]Общая!I21," 
", [2]Общая!K21," ",[2]Общая!L21)</f>
        <v>Артищев  Пётр  Борисович 
Руководитель службы безопасности труда и охраны здоровья 6 лет</v>
      </c>
      <c r="E32" s="7" t="str">
        <f>[2]Общая!M21</f>
        <v>очередная</v>
      </c>
      <c r="F32" s="7" t="str">
        <f>[2]Общая!R21</f>
        <v xml:space="preserve">V До и выше 1000 В 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«ИТ Плюс»</v>
      </c>
      <c r="D33" s="6" t="str">
        <f>CONCATENATE([2]Общая!G22," ",[2]Общая!H22," ",[2]Общая!I22," 
", [2]Общая!K22," ",[2]Общая!L22)</f>
        <v>Архипов  Сергей  Валерьевич 
Руководитель департамента технологических автоматизированных систем 5 лет</v>
      </c>
      <c r="E33" s="7" t="str">
        <f>[2]Общая!M22</f>
        <v>очередная</v>
      </c>
      <c r="F33" s="7" t="str">
        <f>[2]Общая!R22</f>
        <v xml:space="preserve">V До и выше 1000 В 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«ИТ Плюс»</v>
      </c>
      <c r="D34" s="6" t="str">
        <f>CONCATENATE([2]Общая!G23," ",[2]Общая!H23," ",[2]Общая!I23," 
", [2]Общая!K23," ",[2]Общая!L23)</f>
        <v>Шатаев  Вячеслав  Петрович 
Начальник отдела управления производственными процессами 6 лет</v>
      </c>
      <c r="E34" s="7" t="str">
        <f>[2]Общая!M23</f>
        <v>очередная</v>
      </c>
      <c r="F34" s="7" t="str">
        <f>[2]Общая!R23</f>
        <v xml:space="preserve">V До и выше 1000 В 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 7 ТРЕНИНГ"</v>
      </c>
      <c r="D35" s="6" t="str">
        <f>CONCATENATE([2]Общая!G24," ",[2]Общая!H24," ",[2]Общая!I24," 
", [2]Общая!K24," ",[2]Общая!L24)</f>
        <v>Марков  Дмитрий  Юрьевич 
Директор 7 лет</v>
      </c>
      <c r="E35" s="7" t="str">
        <f>[2]Общая!M24</f>
        <v>очередная</v>
      </c>
      <c r="F35" s="7" t="str">
        <f>[2]Общая!R24</f>
        <v xml:space="preserve">IV До 1000 В 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 7 ТРЕНИНГ"</v>
      </c>
      <c r="D36" s="6" t="str">
        <f>CONCATENATE([2]Общая!G25," ",[2]Общая!H25," ",[2]Общая!I25," 
", [2]Общая!K25," ",[2]Общая!L25)</f>
        <v>Усенков  Андрей  Анатольевич 
Начальник отдела 5 лет</v>
      </c>
      <c r="E36" s="7" t="str">
        <f>[2]Общая!M25</f>
        <v>очередная</v>
      </c>
      <c r="F36" s="7" t="str">
        <f>[2]Общая!R25</f>
        <v xml:space="preserve">IV До 1000 В 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"С 7 ТРЕНИНГ"</v>
      </c>
      <c r="D37" s="6" t="str">
        <f>CONCATENATE([2]Общая!G26," ",[2]Общая!H26," ",[2]Общая!I26," 
", [2]Общая!K26," ",[2]Общая!L26)</f>
        <v>Волосов  Андрей  Николаевич 
Ведущий инженер по технической эксплуатации  5 лет</v>
      </c>
      <c r="E37" s="7" t="str">
        <f>[2]Общая!M26</f>
        <v>очередная</v>
      </c>
      <c r="F37" s="7" t="str">
        <f>[2]Общая!R26</f>
        <v xml:space="preserve">IV До 1000 В 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 7 ТРЕНИНГ"</v>
      </c>
      <c r="D38" s="6" t="str">
        <f>CONCATENATE([2]Общая!G27," ",[2]Общая!H27," ",[2]Общая!I27," 
", [2]Общая!K27," ",[2]Общая!L27)</f>
        <v>Пермяков  Сергей  Алексеевич 
Ведущий инженер 5 лет</v>
      </c>
      <c r="E38" s="7" t="str">
        <f>[2]Общая!M27</f>
        <v>очередная</v>
      </c>
      <c r="F38" s="7" t="str">
        <f>[2]Общая!R27</f>
        <v xml:space="preserve">III До 1000 В 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 7 ТРЕНИНГ"</v>
      </c>
      <c r="D39" s="6" t="str">
        <f>CONCATENATE([2]Общая!G28," ",[2]Общая!H28," ",[2]Общая!I28," 
", [2]Общая!K28," ",[2]Общая!L28)</f>
        <v>Чулков  Дмитрий  Валерьевич 
Старший инженер  7 лет</v>
      </c>
      <c r="E39" s="7" t="str">
        <f>[2]Общая!M28</f>
        <v>очередная</v>
      </c>
      <c r="F39" s="7" t="str">
        <f>[2]Общая!R28</f>
        <v xml:space="preserve">III До 1000 В 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НПФ "ОРТО-КОСМОС"</v>
      </c>
      <c r="D40" s="6" t="str">
        <f>CONCATENATE([2]Общая!G29," ",[2]Общая!H29," ",[2]Общая!I29," 
", [2]Общая!K29," ",[2]Общая!L29)</f>
        <v>Войнов  Константин  Евгеньевич 
Начальник производственного участка Московского отделения 3 года</v>
      </c>
      <c r="E40" s="7" t="str">
        <f>[2]Общая!M29</f>
        <v>первичная</v>
      </c>
      <c r="F40" s="7" t="str">
        <f>[2]Общая!R29</f>
        <v xml:space="preserve">II До 1000 В 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НПФ "ОРТО-КОСМОС"</v>
      </c>
      <c r="D41" s="6" t="str">
        <f>CONCATENATE([2]Общая!G30," ",[2]Общая!H30," ",[2]Общая!I30," 
", [2]Общая!K30," ",[2]Общая!L30)</f>
        <v>Силин  Дмитрий  Владимирович 
Техник - протезист 5 лет</v>
      </c>
      <c r="E41" s="7" t="str">
        <f>[2]Общая!M30</f>
        <v>первичная</v>
      </c>
      <c r="F41" s="7" t="str">
        <f>[2]Общая!R30</f>
        <v xml:space="preserve">II До 1000 В 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НПФ "ОРТО-КОСМОС"</v>
      </c>
      <c r="D42" s="6" t="str">
        <f>CONCATENATE([2]Общая!G31," ",[2]Общая!H31," ",[2]Общая!I31," 
", [2]Общая!K31," ",[2]Общая!L31)</f>
        <v>Усенков  Сергей  Егорович 
Заместитель генерального директора по производству 7 лет</v>
      </c>
      <c r="E42" s="7" t="str">
        <f>[2]Общая!M31</f>
        <v>первичная</v>
      </c>
      <c r="F42" s="7" t="str">
        <f>[2]Общая!R31</f>
        <v xml:space="preserve">II До 1000 В 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"Серпуховская нефтебаза"</v>
      </c>
      <c r="D43" s="6" t="str">
        <f>CONCATENATE([2]Общая!G32," ",[2]Общая!H32," ",[2]Общая!I32," 
", [2]Общая!K32," ",[2]Общая!L32)</f>
        <v>Лисицын Иван Владимирович 
главный инженер 4 года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"Серпуховская нефтебаза"</v>
      </c>
      <c r="D44" s="6" t="str">
        <f>CONCATENATE([2]Общая!G33," ",[2]Общая!H33," ",[2]Общая!I33," 
", [2]Общая!K33," ",[2]Общая!L33)</f>
        <v>Шиблев Максим Викторович 
Начальник товарно-транспортного цеха 4 года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"Техно-Сервис"</v>
      </c>
      <c r="D45" s="6" t="str">
        <f>CONCATENATE([2]Общая!G34," ",[2]Общая!H34," ",[2]Общая!I34," 
", [2]Общая!K34," ",[2]Общая!L34)</f>
        <v>Емелин Владимир Валерьевич 
главный инженер 1,5 года</v>
      </c>
      <c r="E45" s="7" t="str">
        <f>[2]Общая!M34</f>
        <v>очередная</v>
      </c>
      <c r="F45" s="7" t="str">
        <f>[2]Общая!R34</f>
        <v>V гр. до 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"Техно-Сервис"</v>
      </c>
      <c r="D46" s="6" t="str">
        <f>CONCATENATE([2]Общая!G35," ",[2]Общая!H35," ",[2]Общая!I35," 
", [2]Общая!K35," ",[2]Общая!L35)</f>
        <v>Дремичева Елена Александровна 
руководитель обособленного подразделения 3 года</v>
      </c>
      <c r="E46" s="7" t="str">
        <f>[2]Общая!M35</f>
        <v>очередная</v>
      </c>
      <c r="F46" s="7" t="str">
        <f>[2]Общая!R35</f>
        <v>IV до 1000В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"Техно-Сервис"</v>
      </c>
      <c r="D47" s="6" t="str">
        <f>CONCATENATE([2]Общая!G36," ",[2]Общая!H36," ",[2]Общая!I36," 
", [2]Общая!K36," ",[2]Общая!L36)</f>
        <v>Бауткина Людмила Алексеевна 
инженер-технолог 2,5 года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"АЛЕСТРО"</v>
      </c>
      <c r="D48" s="6" t="str">
        <f>CONCATENATE([2]Общая!G37," ",[2]Общая!H37," ",[2]Общая!I37," 
", [2]Общая!K37," ",[2]Общая!L37)</f>
        <v>Шавешов  Александр  Багратович 
Генеральный директор 0.5 года</v>
      </c>
      <c r="E48" s="7" t="str">
        <f>[2]Общая!M37</f>
        <v>первичная</v>
      </c>
      <c r="F48" s="7" t="str">
        <f>[2]Общая!R37</f>
        <v>II до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"АЛЕСТРО"</v>
      </c>
      <c r="D49" s="6" t="str">
        <f>CONCATENATE([2]Общая!G38," ",[2]Общая!H38," ",[2]Общая!I38," 
", [2]Общая!K38," ",[2]Общая!L38)</f>
        <v>Шавешов  Рустам  Багратович 
Начальник участка 0.5 года</v>
      </c>
      <c r="E49" s="7" t="str">
        <f>[2]Общая!M38</f>
        <v>первичная</v>
      </c>
      <c r="F49" s="7" t="str">
        <f>[2]Общая!R38</f>
        <v>II до 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"АЛЕСТРО"</v>
      </c>
      <c r="D50" s="6" t="str">
        <f>CONCATENATE([2]Общая!G39," ",[2]Общая!H39," ",[2]Общая!I39," 
", [2]Общая!K39," ",[2]Общая!L39)</f>
        <v>Мамоян  Омар  Резоевич 
Монтажник 0.5 года</v>
      </c>
      <c r="E50" s="7" t="str">
        <f>[2]Общая!M39</f>
        <v>первичная</v>
      </c>
      <c r="F50" s="7" t="str">
        <f>[2]Общая!R39</f>
        <v>II до  1000 В</v>
      </c>
      <c r="G50" s="7" t="str">
        <f>[2]Общая!N39</f>
        <v>оперативно-ремонтный 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"АЛЕСТРО"</v>
      </c>
      <c r="D51" s="6" t="str">
        <f>CONCATENATE([2]Общая!G40," ",[2]Общая!H40," ",[2]Общая!I40," 
", [2]Общая!K40," ",[2]Общая!L40)</f>
        <v>Бондарчик  Александр  Владимирович 
Сварщик 0.5 года</v>
      </c>
      <c r="E51" s="7" t="str">
        <f>[2]Общая!M40</f>
        <v>первичная</v>
      </c>
      <c r="F51" s="7" t="str">
        <f>[2]Общая!R40</f>
        <v>II до  1000 В</v>
      </c>
      <c r="G51" s="7" t="str">
        <f>[2]Общая!N40</f>
        <v>оперативно-ремонтный 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>ООО "АЛЕСТРО"</v>
      </c>
      <c r="D52" s="6" t="str">
        <f>CONCATENATE([2]Общая!G41," ",[2]Общая!H41," ",[2]Общая!I41," 
", [2]Общая!K41," ",[2]Общая!L41)</f>
        <v>Айдоев  Темури  Майхозарович 
Монтажник 0.5 года</v>
      </c>
      <c r="E52" s="7" t="str">
        <f>[2]Общая!M41</f>
        <v>первичная</v>
      </c>
      <c r="F52" s="7" t="str">
        <f>[2]Общая!R41</f>
        <v>II до  1000 В</v>
      </c>
      <c r="G52" s="7" t="str">
        <f>[2]Общая!N41</f>
        <v>оперативно-ремонтный 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"АРМО-ЛАЙН"</v>
      </c>
      <c r="D53" s="6" t="str">
        <f>CONCATENATE([2]Общая!G42," ",[2]Общая!H42," ",[2]Общая!I42," 
", [2]Общая!K42," ",[2]Общая!L42)</f>
        <v xml:space="preserve"> Крикунов  Владислав  Глебович 
Инженер 13 л 2 мес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АО НТЦ "Электронтех"</v>
      </c>
      <c r="D54" s="6" t="str">
        <f>CONCATENATE([2]Общая!G43," ",[2]Общая!H43," ",[2]Общая!I43," 
", [2]Общая!K43," ",[2]Общая!L43)</f>
        <v>Куцак Андрей Михайлович 
слесарь-электрик 8 месяцев</v>
      </c>
      <c r="E54" s="7" t="str">
        <f>[2]Общая!M43</f>
        <v>внеочередная</v>
      </c>
      <c r="F54" s="7" t="str">
        <f>[2]Общая!R43</f>
        <v>IV до и выше 1000 В</v>
      </c>
      <c r="G54" s="7" t="str">
        <f>[2]Общая!N43</f>
        <v>оперативно-ремонтный 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МКУ ХЭС МУ</v>
      </c>
      <c r="D55" s="6" t="str">
        <f>CONCATENATE([2]Общая!G44," ",[2]Общая!H44," ",[2]Общая!I44," 
", [2]Общая!K44," ",[2]Общая!L44)</f>
        <v>Миронкина Ирина Владимировна 
главный специалист 2 года</v>
      </c>
      <c r="E55" s="7" t="str">
        <f>[2]Общая!M44</f>
        <v>очередная</v>
      </c>
      <c r="F55" s="7" t="str">
        <f>[2]Общая!R44</f>
        <v>III гр.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МКУ ХЭС МУ</v>
      </c>
      <c r="D56" s="6" t="str">
        <f>CONCATENATE([2]Общая!G45," ",[2]Общая!H45," ",[2]Общая!I45," 
", [2]Общая!K45," ",[2]Общая!L45)</f>
        <v>Кошкин Кирилл Борисович 
механик  7 мес.</v>
      </c>
      <c r="E56" s="7" t="str">
        <f>[2]Общая!M45</f>
        <v>первичная</v>
      </c>
      <c r="F56" s="7" t="str">
        <f>[2]Общая!R45</f>
        <v>II гр.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НПЦ НК "Кропус"</v>
      </c>
      <c r="D57" s="6" t="str">
        <f>CONCATENATE([2]Общая!G46," ",[2]Общая!H46," ",[2]Общая!I46," 
", [2]Общая!K46," ",[2]Общая!L46)</f>
        <v>Буцик Виталий Петрович 
Главный энергетик 25 лет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НПЦ НК "Кропус"</v>
      </c>
      <c r="D58" s="6" t="str">
        <f>CONCATENATE([2]Общая!G47," ",[2]Общая!H47," ",[2]Общая!I47," 
", [2]Общая!K47," ",[2]Общая!L47)</f>
        <v>Шкляревич Сергей  Владимирович 
Комендант 1 год</v>
      </c>
      <c r="E58" s="7" t="str">
        <f>[2]Общая!M47</f>
        <v>внеочередная</v>
      </c>
      <c r="F58" s="7" t="str">
        <f>[2]Общая!R47</f>
        <v>IV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"РЭП "Красногорье"</v>
      </c>
      <c r="D59" s="6" t="str">
        <f>CONCATENATE([2]Общая!G48," ",[2]Общая!H48," ",[2]Общая!I48," 
", [2]Общая!K48," ",[2]Общая!L48)</f>
        <v>Шутов  Дмитрий Романович 
Главный инженер 5 лет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МУП "БКС"</v>
      </c>
      <c r="D60" s="6" t="str">
        <f>CONCATENATE([2]Общая!G49," ",[2]Общая!H49," ",[2]Общая!I49," 
", [2]Общая!K49," ",[2]Общая!L49)</f>
        <v>Веселов Сергей Петрович 
технический директор 8 лет 2 мес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Кочетков А.Ю.</v>
      </c>
      <c r="D61" s="6" t="str">
        <f>CONCATENATE([2]Общая!G50," ",[2]Общая!H50," ",[2]Общая!I50," 
", [2]Общая!K50," ",[2]Общая!L50)</f>
        <v>Кабыков Олег Борисович 
Главный инженер 2 месяца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"Братья Чебурашкины"</v>
      </c>
      <c r="D62" s="6" t="str">
        <f>CONCATENATE([2]Общая!G51," ",[2]Общая!H51," ",[2]Общая!I51," 
", [2]Общая!K51," ",[2]Общая!L51)</f>
        <v>Кочтов Игорь Иванович 
главный энергетик 2 месяца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"НИТИ им. П.И. Снегирева"</v>
      </c>
      <c r="D63" s="6" t="str">
        <f>CONCATENATE([2]Общая!G52," ",[2]Общая!H52," ",[2]Общая!I52," 
", [2]Общая!K52," ",[2]Общая!L52)</f>
        <v>Антипов Егор Константинович 
Мастер электротехнического участка 11 меясцев</v>
      </c>
      <c r="E63" s="7" t="str">
        <f>[2]Общая!M52</f>
        <v xml:space="preserve">Внеочередная </v>
      </c>
      <c r="F63" s="7" t="str">
        <f>[2]Общая!R52</f>
        <v xml:space="preserve"> III группа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"НИТИ им. П.И. Снегирева"</v>
      </c>
      <c r="D64" s="6" t="str">
        <f>CONCATENATE([2]Общая!G53," ",[2]Общая!H53," ",[2]Общая!I53," 
", [2]Общая!K53," ",[2]Общая!L53)</f>
        <v>Киланов Вячеслав Александрович 
Мастер электротехнического участка 1 год</v>
      </c>
      <c r="E64" s="7" t="str">
        <f>[2]Общая!M53</f>
        <v xml:space="preserve">Внеочередная </v>
      </c>
      <c r="F64" s="7" t="str">
        <f>[2]Общая!R53</f>
        <v xml:space="preserve"> III группа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«Фирма
 «Строитель»</v>
      </c>
      <c r="D65" s="6" t="str">
        <f>CONCATENATE([2]Общая!G54," ",[2]Общая!H54," ",[2]Общая!I54," 
", [2]Общая!K54," ",[2]Общая!L54)</f>
        <v>Гусев Алексей Владимирович 
Инженер по организации
эксплуатации и ремонту 
зданий и сооружений 3 года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"Раменский завод металлоконструкций"</v>
      </c>
      <c r="D66" s="6" t="str">
        <f>CONCATENATE([2]Общая!G55," ",[2]Общая!H55," ",[2]Общая!I55," 
", [2]Общая!K55," ",[2]Общая!L55)</f>
        <v>Каримов  Камолхон  Бахтийоржон Угли 
Электромонтер по ремонту и обслуживанию электрооборудования 3 года 5 мес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оперативно-ремонтный 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"Раменский завод металлоконструкций"</v>
      </c>
      <c r="D67" s="6" t="str">
        <f>CONCATENATE([2]Общая!G56," ",[2]Общая!H56," ",[2]Общая!I56," 
", [2]Общая!K56," ",[2]Общая!L56)</f>
        <v>Колодин  Дмитрий  Алексеевич 
Электромонтер по ремонту и обслуживанию электрооборудования 8 мес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оперативно-ремонтный 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"Раменский завод металлоконструкций"</v>
      </c>
      <c r="D68" s="6" t="str">
        <f>CONCATENATE([2]Общая!G57," ",[2]Общая!H57," ",[2]Общая!I57," 
", [2]Общая!K57," ",[2]Общая!L57)</f>
        <v>Каримов  Шахзодбек  Бахтиёржон Угли 
Электромонтер по ремонту и обслуживанию электрооборудования 1 год 4 мес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"Раменский завод металлоконструкций"</v>
      </c>
      <c r="D69" s="6" t="str">
        <f>CONCATENATE([2]Общая!G58," ",[2]Общая!H58," ",[2]Общая!I58," 
", [2]Общая!K58," ",[2]Общая!L58)</f>
        <v>Константинов  Владимир   Михайлович 
Зам.генерального директора по развитию 5 лет 6 мес</v>
      </c>
      <c r="E69" s="7" t="str">
        <f>[2]Общая!M58</f>
        <v>внеочередная</v>
      </c>
      <c r="F69" s="7" t="str">
        <f>[2]Общая!R58</f>
        <v xml:space="preserve">V до и выше 1000 В
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"Раменский завод металлоконструкций"</v>
      </c>
      <c r="D70" s="6" t="str">
        <f>CONCATENATE([2]Общая!G59," ",[2]Общая!H59," ",[2]Общая!I59," 
", [2]Общая!K59," ",[2]Общая!L59)</f>
        <v>Чориев  Музаффар  Муродович 
электромонтер по ремонту и обслуживанию электрооборудования 2 года 5 мес</v>
      </c>
      <c r="E70" s="7" t="str">
        <f>[2]Общая!M59</f>
        <v>внеочередная</v>
      </c>
      <c r="F70" s="7" t="str">
        <f>[2]Общая!R59</f>
        <v>III до 1000 В</v>
      </c>
      <c r="G70" s="7" t="str">
        <f>[2]Общая!N59</f>
        <v>оперативно-ремонтный 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"Раменский завод стальных конструкций"</v>
      </c>
      <c r="D71" s="6" t="str">
        <f>CONCATENATE([2]Общая!G60," ",[2]Общая!H60," ",[2]Общая!I60," 
", [2]Общая!K60," ",[2]Общая!L60)</f>
        <v>Миргородский  Владимир  Сергеевич 
техник по эксплуатации энергетического оборудования 6 мес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персонал, с правом оперативно-ремонтного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"Раменский завод стальных конструкций"</v>
      </c>
      <c r="D72" s="6" t="str">
        <f>CONCATENATE([2]Общая!G61," ",[2]Общая!H61," ",[2]Общая!I61," 
", [2]Общая!K61," ",[2]Общая!L61)</f>
        <v>Мищенков  Евгений  Сергеевич 
Ведущий инженер по ремонту оборудования 5 мес</v>
      </c>
      <c r="E72" s="7" t="str">
        <f>[2]Общая!M61</f>
        <v>внеочередная</v>
      </c>
      <c r="F72" s="7" t="str">
        <f>[2]Общая!R61</f>
        <v>III до и выше 1000 В</v>
      </c>
      <c r="G72" s="7" t="str">
        <f>[2]Общая!N61</f>
        <v>административно-технический персонал, с правом оперативно-ремонтного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"Раменский завод стальных конструкций"</v>
      </c>
      <c r="D73" s="6" t="str">
        <f>CONCATENATE([2]Общая!G62," ",[2]Общая!H62," ",[2]Общая!I62," 
", [2]Общая!K62," ",[2]Общая!L62)</f>
        <v>Лиманский  Александр Викторович 
техник по эксплуатации энергетического оборудования 2 мес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административно-технический персонал, с правом оперативно-ремонтного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ИП Галстян В.Г.</v>
      </c>
      <c r="D74" s="6" t="str">
        <f>CONCATENATE([2]Общая!G63," ",[2]Общая!H63," ",[2]Общая!I63," 
", [2]Общая!K63," ",[2]Общая!L63)</f>
        <v>Оберняк  Олег  Всеволодович 
Электромонтер по рем. и обслуж. электрооборудования 4 года 9 мес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"ДЫМОВЕД"</v>
      </c>
      <c r="D75" s="6" t="str">
        <f>CONCATENATE([2]Общая!G64," ",[2]Общая!H64," ",[2]Общая!I64," 
", [2]Общая!K64," ",[2]Общая!L64)</f>
        <v>Михайличенко Владимир Александрович 
Руководитель группы испытаний 20 лет</v>
      </c>
      <c r="E75" s="7" t="str">
        <f>[2]Общая!M64</f>
        <v>Внеочередная</v>
      </c>
      <c r="F75" s="7" t="str">
        <f>[2]Общая!R64</f>
        <v xml:space="preserve"> IV группа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"Измайлово-Сервис"</v>
      </c>
      <c r="D76" s="6" t="str">
        <f>CONCATENATE([2]Общая!G65," ",[2]Общая!H65," ",[2]Общая!I65," 
", [2]Общая!K65," ",[2]Общая!L65)</f>
        <v>Филимонов  Юрий  Алексеевич 
Электрик-диагност  14 лет</v>
      </c>
      <c r="E76" s="7" t="str">
        <f>[2]Общая!M65</f>
        <v>первичная</v>
      </c>
      <c r="F76" s="7" t="str">
        <f>[2]Общая!R65</f>
        <v>II до 1000В</v>
      </c>
      <c r="G76" s="7" t="str">
        <f>[2]Общая!N65</f>
        <v>оперативно-ремонтный 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"Энергоспецстрой"</v>
      </c>
      <c r="D77" s="6" t="str">
        <f>CONCATENATE([2]Общая!G66," ",[2]Общая!H66," ",[2]Общая!I66," 
", [2]Общая!K66," ",[2]Общая!L66)</f>
        <v>Гречушкин Тимофей Геннадьевич 
генеральный директор 11 лет</v>
      </c>
      <c r="E77" s="7" t="str">
        <f>[2]Общая!M66</f>
        <v>внеочередная</v>
      </c>
      <c r="F77" s="7" t="str">
        <f>[2]Общая!R66</f>
        <v>IV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"Энергоспецстрой"</v>
      </c>
      <c r="D78" s="6" t="str">
        <f>CONCATENATE([2]Общая!G67," ",[2]Общая!H67," ",[2]Общая!I67," 
", [2]Общая!K67," ",[2]Общая!L67)</f>
        <v>Будкин Иван Александрович 
Электромонтажник 5 лет</v>
      </c>
      <c r="E78" s="7" t="str">
        <f>[2]Общая!M67</f>
        <v>внеочередная</v>
      </c>
      <c r="F78" s="7" t="str">
        <f>[2]Общая!R67</f>
        <v>IV до и выше 1000 В</v>
      </c>
      <c r="G78" s="7" t="str">
        <f>[2]Общая!N67</f>
        <v>оперативно-ремонтный 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"Логистик-Центр"</v>
      </c>
      <c r="D79" s="6" t="str">
        <f>CONCATENATE([2]Общая!G68," ",[2]Общая!H68," ",[2]Общая!I68," 
", [2]Общая!K68," ",[2]Общая!L68)</f>
        <v>Беляев Алексей Викторович 
специалист АХО 2 месяца</v>
      </c>
      <c r="E79" s="7" t="str">
        <f>[2]Общая!M68</f>
        <v>внеочередная</v>
      </c>
      <c r="F79" s="7" t="str">
        <f>[2]Общая!R68</f>
        <v>IV группа 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"Север"</v>
      </c>
      <c r="D80" s="6" t="str">
        <f>CONCATENATE([2]Общая!G69," ",[2]Общая!H69," ",[2]Общая!I69," 
", [2]Общая!K69," ",[2]Общая!L69)</f>
        <v>Белоусов Евгений Валерьевич 
Генеральный директор 4,5 мес.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"Север"</v>
      </c>
      <c r="D81" s="6" t="str">
        <f>CONCATENATE([2]Общая!G70," ",[2]Общая!H70," ",[2]Общая!I70," 
", [2]Общая!K70," ",[2]Общая!L70)</f>
        <v>Соснова Наталья Владимировна 
Управляющий автозаправочной станции 2,5 года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"Север"</v>
      </c>
      <c r="D82" s="6" t="str">
        <f>CONCATENATE([2]Общая!G71," ",[2]Общая!H71," ",[2]Общая!I71," 
", [2]Общая!K71," ",[2]Общая!L71)</f>
        <v>Жгутова Наталья Александровна 
Управляющий автозаправочной станции 10 лет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"ТехЭнергоАналит"</v>
      </c>
      <c r="D83" s="6" t="str">
        <f>CONCATENATE([2]Общая!G72," ",[2]Общая!H72," ",[2]Общая!I72," 
", [2]Общая!K72," ",[2]Общая!L72)</f>
        <v>Кондюков  Николай Николаевич 
генеральный директор 16 лет</v>
      </c>
      <c r="E83" s="7" t="str">
        <f>[2]Общая!M72</f>
        <v>внеочередная</v>
      </c>
      <c r="F83" s="7" t="str">
        <f>[2]Общая!R72</f>
        <v>III до и выше 1000 В</v>
      </c>
      <c r="G83" s="7" t="str">
        <f>[2]Общая!N72</f>
        <v>административно-технический персонал,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«Пластика Окон»</v>
      </c>
      <c r="D84" s="6" t="str">
        <f>CONCATENATE([2]Общая!G73," ",[2]Общая!H73," ",[2]Общая!I73," 
", [2]Общая!K73," ",[2]Общая!L73)</f>
        <v>Кукарцев  Сергей  Андреевич 
Электромеханик 1 год</v>
      </c>
      <c r="E84" s="7" t="str">
        <f>[2]Общая!M73</f>
        <v>внеочередная</v>
      </c>
      <c r="F84" s="7" t="str">
        <f>[2]Общая!R73</f>
        <v>III до и выше 1000 В</v>
      </c>
      <c r="G84" s="7" t="str">
        <f>[2]Общая!N73</f>
        <v>оперативно-ремонтный 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«Пластика Окон»</v>
      </c>
      <c r="D85" s="6" t="str">
        <f>CONCATENATE([2]Общая!G74," ",[2]Общая!H74," ",[2]Общая!I74," 
", [2]Общая!K74," ",[2]Общая!L74)</f>
        <v>Тарасов  Александр  Алексеевич 
Главный электромеханик 1 год</v>
      </c>
      <c r="E85" s="7" t="str">
        <f>[2]Общая!M74</f>
        <v>внеочередная</v>
      </c>
      <c r="F85" s="7" t="str">
        <f>[2]Общая!R74</f>
        <v>III до и выше 1000 В</v>
      </c>
      <c r="G85" s="7" t="str">
        <f>[2]Общая!N74</f>
        <v>оперативно-ремонтный 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«Пластика Окон»</v>
      </c>
      <c r="D86" s="6" t="str">
        <f>CONCATENATE([2]Общая!G75," ",[2]Общая!H75," ",[2]Общая!I75," 
", [2]Общая!K75," ",[2]Общая!L75)</f>
        <v>Селезнев  Андрей  Сергеевич 
Электромеханик 1 год</v>
      </c>
      <c r="E86" s="7" t="str">
        <f>[2]Общая!M75</f>
        <v>внеочередная</v>
      </c>
      <c r="F86" s="7" t="str">
        <f>[2]Общая!R75</f>
        <v>III до и выше 1000 В</v>
      </c>
      <c r="G86" s="7" t="str">
        <f>[2]Общая!N75</f>
        <v>оперативно-ремонтный 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«Пластика Окон»</v>
      </c>
      <c r="D87" s="6" t="str">
        <f>CONCATENATE([2]Общая!G76," ",[2]Общая!H76," ",[2]Общая!I76," 
", [2]Общая!K76," ",[2]Общая!L76)</f>
        <v>Трубников  Николай  Игоревич 
Электромеханик 1 год</v>
      </c>
      <c r="E87" s="7" t="str">
        <f>[2]Общая!M76</f>
        <v>внеочередная</v>
      </c>
      <c r="F87" s="7" t="str">
        <f>[2]Общая!R76</f>
        <v>III до и выше 1000 В</v>
      </c>
      <c r="G87" s="7" t="str">
        <f>[2]Общая!N76</f>
        <v>оперативно-ремонтный 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«Пластика Окон»</v>
      </c>
      <c r="D88" s="6" t="str">
        <f>CONCATENATE([2]Общая!G77," ",[2]Общая!H77," ",[2]Общая!I77," 
", [2]Общая!K77," ",[2]Общая!L77)</f>
        <v>Щербаков  Дмитрий  Сергеевич 
Электромеханик 1 год</v>
      </c>
      <c r="E88" s="7" t="str">
        <f>[2]Общая!M77</f>
        <v>внеочередная</v>
      </c>
      <c r="F88" s="7" t="str">
        <f>[2]Общая!R77</f>
        <v>III до и выше 1000 В</v>
      </c>
      <c r="G88" s="7" t="str">
        <f>[2]Общая!N77</f>
        <v>оперативно-ремонтный 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«Пластика Окон»</v>
      </c>
      <c r="D89" s="6" t="str">
        <f>CONCATENATE([2]Общая!G78," ",[2]Общая!H78," ",[2]Общая!I78," 
", [2]Общая!K78," ",[2]Общая!L78)</f>
        <v>Ревякин  Михаил  Васильевич 
Электрик 1 год 3 месяца</v>
      </c>
      <c r="E89" s="7" t="str">
        <f>[2]Общая!M78</f>
        <v>внеочередная</v>
      </c>
      <c r="F89" s="7" t="str">
        <f>[2]Общая!R78</f>
        <v>III до и выше 1000 В</v>
      </c>
      <c r="G89" s="7" t="str">
        <f>[2]Общая!N78</f>
        <v>оперативно-ремонтный 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«Пластика Окон»</v>
      </c>
      <c r="D90" s="6" t="str">
        <f>CONCATENATE([2]Общая!G79," ",[2]Общая!H79," ",[2]Общая!I79," 
", [2]Общая!K79," ",[2]Общая!L79)</f>
        <v>Крючков  Илья  Владимирович 
Электромеханик 1 год</v>
      </c>
      <c r="E90" s="7" t="str">
        <f>[2]Общая!M79</f>
        <v>первичная</v>
      </c>
      <c r="F90" s="7" t="str">
        <f>[2]Общая!R79</f>
        <v>II до и выше 1000 В</v>
      </c>
      <c r="G90" s="7" t="str">
        <f>[2]Общая!N79</f>
        <v>оперативно-ремонтный 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«Пластика Окон»</v>
      </c>
      <c r="D91" s="6" t="str">
        <f>CONCATENATE([2]Общая!G80," ",[2]Общая!H80," ",[2]Общая!I80," 
", [2]Общая!K80," ",[2]Общая!L80)</f>
        <v>Егоров  Михаил  Юрьевич 
Электрик 2 года</v>
      </c>
      <c r="E91" s="7" t="str">
        <f>[2]Общая!M80</f>
        <v>внеочередная</v>
      </c>
      <c r="F91" s="7" t="str">
        <f>[2]Общая!R80</f>
        <v>III до и выше 1000 В</v>
      </c>
      <c r="G91" s="7" t="str">
        <f>[2]Общая!N80</f>
        <v>оперативно-ремонтный 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"ПРОТЕН"</v>
      </c>
      <c r="D92" s="6" t="str">
        <f>CONCATENATE([2]Общая!G81," ",[2]Общая!H81," ",[2]Общая!I81," 
", [2]Общая!K81," ",[2]Общая!L81)</f>
        <v>Русанов Пётр Николаевич 
Заместитель генерального диреткора 1 г. 9 мес.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"ПРОТЕН"</v>
      </c>
      <c r="D93" s="6" t="str">
        <f>CONCATENATE([2]Общая!G82," ",[2]Общая!H82," ",[2]Общая!I82," 
", [2]Общая!K82," ",[2]Общая!L82)</f>
        <v>Дятлов  Василий  Сергеевич 
техник-электроник 1 г 6 мес.</v>
      </c>
      <c r="E93" s="7" t="str">
        <f>[2]Общая!M82</f>
        <v>первичная</v>
      </c>
      <c r="F93" s="7" t="str">
        <f>[2]Общая!R82</f>
        <v>III до 1000 В.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"ПРОТЕН"</v>
      </c>
      <c r="D94" s="6" t="str">
        <f>CONCATENATE([2]Общая!G83," ",[2]Общая!H83," ",[2]Общая!I83," 
", [2]Общая!K83," ",[2]Общая!L83)</f>
        <v>Кукушкин   Андрей Геннадьевич 
инженер по качеству извещателей пожарных  6 мес.</v>
      </c>
      <c r="E94" s="7" t="str">
        <f>[2]Общая!M83</f>
        <v>первичная</v>
      </c>
      <c r="F94" s="7" t="str">
        <f>[2]Общая!R83</f>
        <v>III до 1000 В.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«ГенМастер»</v>
      </c>
      <c r="D95" s="6" t="str">
        <f>CONCATENATE([2]Общая!G84," ",[2]Общая!H84," ",[2]Общая!I84," 
", [2]Общая!K84," ",[2]Общая!L84)</f>
        <v>Кирьяков Алексей Викторович 
Технический директор 10 лет</v>
      </c>
      <c r="E95" s="7" t="str">
        <f>[2]Общая!M84</f>
        <v>внеочередная</v>
      </c>
      <c r="F95" s="7" t="str">
        <f>[2]Общая!R84</f>
        <v xml:space="preserve">V гр. до и выше 1000 В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"БОРЧЕ МАШИНЕРИ"</v>
      </c>
      <c r="D96" s="6" t="str">
        <f>CONCATENATE([2]Общая!G85," ",[2]Общая!H85," ",[2]Общая!I85," 
", [2]Общая!K85," ",[2]Общая!L85)</f>
        <v>Казаков  Валентин  Владимирович 
Ведущий сервис-инженер  4 года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"Акзоно Нобель Лакокраска"</v>
      </c>
      <c r="D97" s="6" t="str">
        <f>CONCATENATE([2]Общая!G86," ",[2]Общая!H86," ",[2]Общая!I86," 
", [2]Общая!K86," ",[2]Общая!L86)</f>
        <v>Синицын  Евгений Александрович 
Руководитель службы гарантии качества -</v>
      </c>
      <c r="E97" s="7" t="str">
        <f>[2]Общая!M86</f>
        <v>первичная</v>
      </c>
      <c r="F97" s="7" t="str">
        <f>[2]Общая!R86</f>
        <v>III до и свыше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АО "ТЭП"</v>
      </c>
      <c r="D98" s="6" t="str">
        <f>CONCATENATE([2]Общая!G87," ",[2]Общая!H87," ",[2]Общая!I87," 
", [2]Общая!K87," ",[2]Общая!L87)</f>
        <v>Михайловский  Иван Николаевич 
Главный инженер 5 лет</v>
      </c>
      <c r="E98" s="7" t="str">
        <f>[2]Общая!M87</f>
        <v>очередная</v>
      </c>
      <c r="F98" s="7"/>
      <c r="G98" s="7" t="str">
        <f>[2]Общая!N87</f>
        <v>руководящий работник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АО "ТЭП"</v>
      </c>
      <c r="D99" s="6" t="str">
        <f>CONCATENATE([2]Общая!G88," ",[2]Общая!H88," ",[2]Общая!I88," 
", [2]Общая!K88," ",[2]Общая!L88)</f>
        <v xml:space="preserve">Колтунов  Сергей  Александрович 
Заместитель начальника района 7 мес. </v>
      </c>
      <c r="E99" s="7" t="str">
        <f>[2]Общая!M88</f>
        <v>первичная</v>
      </c>
      <c r="F99" s="7"/>
      <c r="G99" s="7" t="str">
        <f>[2]Общая!N88</f>
        <v xml:space="preserve">руководитель структурного подразделения </v>
      </c>
      <c r="H99" s="15" t="str">
        <f>[2]Общая!S88</f>
        <v>ПТЭТЭ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АО "ТЭП"</v>
      </c>
      <c r="D100" s="6" t="str">
        <f>CONCATENATE([2]Общая!G89," ",[2]Общая!H89," ",[2]Общая!I89," 
", [2]Общая!K89," ",[2]Общая!L89)</f>
        <v>Остриков  Александр  Анатольевич 
Начальник района 1 мес.</v>
      </c>
      <c r="E100" s="7" t="str">
        <f>[2]Общая!M89</f>
        <v>первичная</v>
      </c>
      <c r="F100" s="7"/>
      <c r="G100" s="7" t="str">
        <f>[2]Общая!N89</f>
        <v xml:space="preserve">руководитель структурного подразделения </v>
      </c>
      <c r="H100" s="15" t="str">
        <f>[2]Общая!S89</f>
        <v>ПТЭТЭ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АО "ТЭП"</v>
      </c>
      <c r="D101" s="6" t="str">
        <f>CONCATENATE([2]Общая!G90," ",[2]Общая!H90," ",[2]Общая!I90," 
", [2]Общая!K90," ",[2]Общая!L90)</f>
        <v xml:space="preserve">Кулин  Николай  Михайлович 
Начальник района 1,5 года </v>
      </c>
      <c r="E101" s="7" t="str">
        <f>[2]Общая!M90</f>
        <v>первичная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АО "ТЭП"</v>
      </c>
      <c r="D102" s="6" t="str">
        <f>CONCATENATE([2]Общая!G91," ",[2]Общая!H91," ",[2]Общая!I91," 
", [2]Общая!K91," ",[2]Общая!L91)</f>
        <v>Коев   Юрий  Матвеевич 
начальник района  2 года</v>
      </c>
      <c r="E102" s="7" t="str">
        <f>[2]Общая!M91</f>
        <v>очередная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ЗАО "ТРАНСВАЛ"</v>
      </c>
      <c r="D103" s="6" t="str">
        <f>CONCATENATE([2]Общая!G92," ",[2]Общая!H92," ",[2]Общая!I92," 
", [2]Общая!K92," ",[2]Общая!L92)</f>
        <v>Никишин  Иван Андреевич 
главный инженер 5 лет 11 месяцев</v>
      </c>
      <c r="E103" s="7" t="str">
        <f>[2]Общая!M92</f>
        <v>очередная</v>
      </c>
      <c r="F103" s="7"/>
      <c r="G103" s="7" t="str">
        <f>[2]Общая!N92</f>
        <v>руководящий работник</v>
      </c>
      <c r="H103" s="15" t="str">
        <f>[2]Общая!S92</f>
        <v>ПТЭТЭ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"ОРИОН"</v>
      </c>
      <c r="D104" s="6" t="str">
        <f>CONCATENATE([2]Общая!G93," ",[2]Общая!H93," ",[2]Общая!I93," 
", [2]Общая!K93," ",[2]Общая!L93)</f>
        <v>Ширкунова Елена Евгеньевна 
Заместитель генерального директора 1 год</v>
      </c>
      <c r="E104" s="7" t="str">
        <f>[2]Общая!M93</f>
        <v>первичная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"ИллаОС"</v>
      </c>
      <c r="D105" s="6" t="str">
        <f>CONCATENATE([2]Общая!G94," ",[2]Общая!H94," ",[2]Общая!I94," 
", [2]Общая!K94," ",[2]Общая!L94)</f>
        <v>Григорьев Игорь Алексеевич 
генеральный директор 1 год</v>
      </c>
      <c r="E105" s="7" t="str">
        <f>[2]Общая!M94</f>
        <v>первичная</v>
      </c>
      <c r="F105" s="7"/>
      <c r="G105" s="7" t="str">
        <f>[2]Общая!N94</f>
        <v>руководящий работник</v>
      </c>
      <c r="H105" s="15" t="str">
        <f>[2]Общая!S94</f>
        <v>ПТЭТЭ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"ВЕКТОР"</v>
      </c>
      <c r="D106" s="6" t="str">
        <f>CONCATENATE([2]Общая!G95," ",[2]Общая!H95," ",[2]Общая!I95," 
", [2]Общая!K95," ",[2]Общая!L95)</f>
        <v>Чермошенцев Евгений Владимирович 
генеральный директор 1 год</v>
      </c>
      <c r="E106" s="7" t="str">
        <f>[2]Общая!M95</f>
        <v>первичная</v>
      </c>
      <c r="F106" s="7"/>
      <c r="G106" s="7" t="str">
        <f>[2]Общая!N95</f>
        <v>руководящий работник</v>
      </c>
      <c r="H106" s="15" t="str">
        <f>[2]Общая!S95</f>
        <v>ПТЭТЭ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Филиал "Авангард" ООО "ВЕКТОР"</v>
      </c>
      <c r="D107" s="6" t="str">
        <f>CONCATENATE([2]Общая!G96," ",[2]Общая!H96," ",[2]Общая!I96," 
", [2]Общая!K96," ",[2]Общая!L96)</f>
        <v>Кулешов Анатолий Вячеславович 
инженер 3 года</v>
      </c>
      <c r="E107" s="7" t="str">
        <f>[2]Общая!M96</f>
        <v>первичная</v>
      </c>
      <c r="F107" s="7"/>
      <c r="G107" s="7" t="str">
        <f>[2]Общая!N96</f>
        <v>руководящий работник</v>
      </c>
      <c r="H107" s="15" t="str">
        <f>[2]Общая!S96</f>
        <v>ПТЭТЭ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УК "Универсал Клин"</v>
      </c>
      <c r="D108" s="6" t="str">
        <f>CONCATENATE([2]Общая!G97," ",[2]Общая!H97," ",[2]Общая!I97," 
", [2]Общая!K97," ",[2]Общая!L97)</f>
        <v>Балановский  Сергей  Петрович 
генеральный директор 9лет</v>
      </c>
      <c r="E108" s="7" t="str">
        <f>[2]Общая!M97</f>
        <v>очередная</v>
      </c>
      <c r="F108" s="7"/>
      <c r="G108" s="7" t="str">
        <f>[2]Общая!N97</f>
        <v>руководитель структурного подразделения</v>
      </c>
      <c r="H108" s="15" t="str">
        <f>[2]Общая!S97</f>
        <v>ПТЭТЭ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"Жилкомсоюз"</v>
      </c>
      <c r="D109" s="6" t="str">
        <f>CONCATENATE([2]Общая!G98," ",[2]Общая!H98," ",[2]Общая!I98," 
", [2]Общая!K98," ",[2]Общая!L98)</f>
        <v>Симуков Александр Васильевич 
главный инженер 14 лет</v>
      </c>
      <c r="E109" s="7" t="str">
        <f>[2]Общая!M98</f>
        <v>очередная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"Жилкомсоюз"</v>
      </c>
      <c r="D110" s="6" t="str">
        <f>CONCATENATE([2]Общая!G99," ",[2]Общая!H99," ",[2]Общая!I99," 
", [2]Общая!K99," ",[2]Общая!L99)</f>
        <v>Астахов Сергей Александрович 
Инженер по техническому обеспечению 1 год</v>
      </c>
      <c r="E110" s="7" t="str">
        <f>[2]Общая!M99</f>
        <v>очередная</v>
      </c>
      <c r="F110" s="7"/>
      <c r="G110" s="7" t="str">
        <f>[2]Общая!N99</f>
        <v>специалист</v>
      </c>
      <c r="H110" s="15" t="str">
        <f>[2]Общая!S99</f>
        <v>ПТЭТЭ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"Жилкомсоюз"</v>
      </c>
      <c r="D111" s="6" t="str">
        <f>CONCATENATE([2]Общая!G100," ",[2]Общая!H100," ",[2]Общая!I100," 
", [2]Общая!K100," ",[2]Общая!L100)</f>
        <v>Глейзер Руслан Яковлевич 
Начальник отдела ЖКХ 5 лет</v>
      </c>
      <c r="E111" s="7" t="str">
        <f>[2]Общая!M100</f>
        <v>очередная</v>
      </c>
      <c r="F111" s="7"/>
      <c r="G111" s="7" t="str">
        <f>[2]Общая!N100</f>
        <v>управленческий персонал</v>
      </c>
      <c r="H111" s="15" t="str">
        <f>[2]Общая!S100</f>
        <v>ПТЭТЭ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МБУДО СШ "Сатурн"</v>
      </c>
      <c r="D112" s="6" t="str">
        <f>CONCATENATE([2]Общая!G101," ",[2]Общая!H101," ",[2]Общая!I101," 
", [2]Общая!K101," ",[2]Общая!L101)</f>
        <v>Комков Денис Владимирович 
заместитель директора по АХЧ 5 лет</v>
      </c>
      <c r="E112" s="7" t="str">
        <f>[2]Общая!M101</f>
        <v>очередная</v>
      </c>
      <c r="F112" s="7"/>
      <c r="G112" s="7" t="str">
        <f>[2]Общая!N101</f>
        <v>управленческий персонал</v>
      </c>
      <c r="H112" s="15" t="str">
        <f>[2]Общая!S101</f>
        <v>ПТЭТЭ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«ДЕКАРТ СК»</v>
      </c>
      <c r="D113" s="6" t="str">
        <f>CONCATENATE([2]Общая!G102," ",[2]Общая!H102," ",[2]Общая!I102," 
", [2]Общая!K102," ",[2]Общая!L102)</f>
        <v>Есикова Екатерина Сергеевна 
Руководитель группы менеджеров 1 год 2 месяцев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«ДЕКАРТ СК»</v>
      </c>
      <c r="D114" s="6" t="str">
        <f>CONCATENATE([2]Общая!G103," ",[2]Общая!H103," ",[2]Общая!I103," 
", [2]Общая!K103," ",[2]Общая!L103)</f>
        <v>Каршин Сергей Сергеевич 
Руководитель технического отдела 4 года 4 месяца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"Очаг"</v>
      </c>
      <c r="D115" s="6" t="str">
        <f>CONCATENATE([2]Общая!G104," ",[2]Общая!H104," ",[2]Общая!I104," 
", [2]Общая!K104," ",[2]Общая!L104)</f>
        <v>Хлопотов Евгений Васильевич 
Начальник отдела по эксплуатации недвижимости 9 лет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Эйч Ти Эс»</v>
      </c>
      <c r="D116" s="6" t="str">
        <f>CONCATENATE([2]Общая!G105," ",[2]Общая!H105," ",[2]Общая!I105," 
", [2]Общая!K105," ",[2]Общая!L105)</f>
        <v>Круподеров Игорь Викторович 
Заместитель руководителя отдела 3 месяца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Эйч Ти Эс»</v>
      </c>
      <c r="D117" s="6" t="str">
        <f>CONCATENATE([2]Общая!G106," ",[2]Общая!H106," ",[2]Общая!I106," 
", [2]Общая!K106," ",[2]Общая!L106)</f>
        <v>Балашов Василий Юрьевич 
Сервисный инженер 3 года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оперативно-ремонтный 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Эйч Ти Эс»</v>
      </c>
      <c r="D118" s="6" t="str">
        <f>CONCATENATE([2]Общая!G107," ",[2]Общая!H107," ",[2]Общая!I107," 
", [2]Общая!K107," ",[2]Общая!L107)</f>
        <v>Семенов  Михаил Сергеевич 
Руководитель отдела 3 месяца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Эйч Ти Эс»</v>
      </c>
      <c r="D119" s="6" t="str">
        <f>CONCATENATE([2]Общая!G108," ",[2]Общая!H108," ",[2]Общая!I108," 
", [2]Общая!K108," ",[2]Общая!L108)</f>
        <v>Ярмолюк  Вадим Викторович 
Сервисный инженер 3 года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оперативно-ремонтный 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ОАО "ХЛЕБПРОМ"</v>
      </c>
      <c r="D120" s="6" t="str">
        <f>CONCATENATE([2]Общая!G109," ",[2]Общая!H109," ",[2]Общая!I109," 
", [2]Общая!K109," ",[2]Общая!L109)</f>
        <v>Квасов  Евгений  Сергеевич 
главный инженер 1 мес</v>
      </c>
      <c r="E120" s="7" t="str">
        <f>[2]Общая!M109</f>
        <v>первичная</v>
      </c>
      <c r="F120" s="7"/>
      <c r="G120" s="7" t="str">
        <f>[2]Общая!N109</f>
        <v>руководящий работник</v>
      </c>
      <c r="H120" s="15" t="str">
        <f>[2]Общая!S109</f>
        <v>ПТЭТЭ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"АлексСтройГруп"</v>
      </c>
      <c r="D121" s="6" t="str">
        <f>CONCATENATE([2]Общая!G110," ",[2]Общая!H110," ",[2]Общая!I110," 
", [2]Общая!K110," ",[2]Общая!L110)</f>
        <v>Толстолуцкий Андрей Михайлович 
Технический директор 2 года</v>
      </c>
      <c r="E121" s="7" t="str">
        <f>[2]Общая!M110</f>
        <v>первичная</v>
      </c>
      <c r="F121" s="7" t="str">
        <f>[2]Общая!R110</f>
        <v>II до 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"АлексСтройГруп"</v>
      </c>
      <c r="D122" s="6" t="str">
        <f>CONCATENATE([2]Общая!G111," ",[2]Общая!H111," ",[2]Общая!I111," 
", [2]Общая!K111," ",[2]Общая!L111)</f>
        <v>Самодзода Бахрамджон Раджаб 
Сварщик 2 месяца</v>
      </c>
      <c r="E122" s="7" t="str">
        <f>[2]Общая!M111</f>
        <v>первичная</v>
      </c>
      <c r="F122" s="7" t="str">
        <f>[2]Общая!R111</f>
        <v>II до 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"КТС"</v>
      </c>
      <c r="D123" s="6" t="str">
        <f>CONCATENATE([2]Общая!G112," ",[2]Общая!H112," ",[2]Общая!I112," 
", [2]Общая!K112," ",[2]Общая!L112)</f>
        <v>Шипик  Роман Петрович 
Начальник службы энергообе6спечения, газа и КИПиА 9 лет</v>
      </c>
      <c r="E123" s="7" t="str">
        <f>[2]Общая!M112</f>
        <v>очередная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ООО "КТС"</v>
      </c>
      <c r="D124" s="6" t="str">
        <f>CONCATENATE([2]Общая!G113," ",[2]Общая!H113," ",[2]Общая!I113," 
", [2]Общая!K113," ",[2]Общая!L113)</f>
        <v>Масленникова Наталья Алекусеевна 
Начальник участка котельных 10 лет</v>
      </c>
      <c r="E124" s="7" t="str">
        <f>[2]Общая!M113</f>
        <v>очередная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МИШН ФУДС СТУПИНО</v>
      </c>
      <c r="D125" s="6" t="str">
        <f>CONCATENATE([2]Общая!G114," ",[2]Общая!H114," ",[2]Общая!I114," 
", [2]Общая!K114," ",[2]Общая!L114)</f>
        <v>Санин  Александр Владимирович  
Руководитель Инженерного департамента 2 года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МИШН ФУДС СТУПИНО</v>
      </c>
      <c r="D126" s="6" t="str">
        <f>CONCATENATE([2]Общая!G115," ",[2]Общая!H115," ",[2]Общая!I115," 
", [2]Общая!K115," ",[2]Общая!L115)</f>
        <v>Машков Евгений Иванович  
Инженер АСУ ТП  2 года</v>
      </c>
      <c r="E126" s="7" t="str">
        <f>[2]Общая!M115</f>
        <v>очередная</v>
      </c>
      <c r="F126" s="7"/>
      <c r="G126" s="7" t="str">
        <f>[2]Общая!N115</f>
        <v>специалист</v>
      </c>
      <c r="H126" s="15" t="str">
        <f>[2]Общая!S115</f>
        <v>ПТЭТЭ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Общество с Ограниченной Ответственностью «Ти Эр Ай»</v>
      </c>
      <c r="D127" s="6" t="str">
        <f>CONCATENATE([2]Общая!G116," ",[2]Общая!H116," ",[2]Общая!I116," 
", [2]Общая!K116," ",[2]Общая!L116)</f>
        <v>Кочубеев  Алексей  Александрович 
Начальник цеха  8 мес.</v>
      </c>
      <c r="E127" s="7" t="str">
        <f>[2]Общая!M116</f>
        <v>очередная</v>
      </c>
      <c r="F127" s="7" t="str">
        <f>[2]Общая!R116</f>
        <v xml:space="preserve"> III группа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Общество с Ограниченной Ответственностью «Ти Эр Ай»</v>
      </c>
      <c r="D128" s="6" t="str">
        <f>CONCATENATE([2]Общая!G117," ",[2]Общая!H117," ",[2]Общая!I117," 
", [2]Общая!K117," ",[2]Общая!L117)</f>
        <v>Соколов  Геннадий  Николаевич 
Механик 11 мес.</v>
      </c>
      <c r="E128" s="7" t="str">
        <f>[2]Общая!M117</f>
        <v>очередная</v>
      </c>
      <c r="F128" s="7" t="str">
        <f>[2]Общая!R117</f>
        <v xml:space="preserve"> III группа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Общество с Ограниченной Ответственностью «Ти Эр Ай»</v>
      </c>
      <c r="D129" s="6" t="str">
        <f>CONCATENATE([2]Общая!G118," ",[2]Общая!H118," ",[2]Общая!I118," 
", [2]Общая!K118," ",[2]Общая!L118)</f>
        <v>Ушев  Владимир  Владимирович 
Главный механик 1 год 6 мес.</v>
      </c>
      <c r="E129" s="7" t="str">
        <f>[2]Общая!M118</f>
        <v>первичная</v>
      </c>
      <c r="F129" s="7" t="str">
        <f>[2]Общая!R118</f>
        <v xml:space="preserve"> II группа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«Технотраст»</v>
      </c>
      <c r="D130" s="6" t="str">
        <f>CONCATENATE([2]Общая!G119," ",[2]Общая!H119," ",[2]Общая!I119," 
", [2]Общая!K119," ",[2]Общая!L119)</f>
        <v>Яблоков  Павел  Викторович 
Генеральный директор 18 лет</v>
      </c>
      <c r="E130" s="7" t="str">
        <f>[2]Общая!M119</f>
        <v>очередная</v>
      </c>
      <c r="F130" s="7" t="str">
        <f>[2]Общая!R119</f>
        <v>lV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«Технотраст»</v>
      </c>
      <c r="D131" s="6" t="str">
        <f>CONCATENATE([2]Общая!G120," ",[2]Общая!H120," ",[2]Общая!I120," 
", [2]Общая!K120," ",[2]Общая!L120)</f>
        <v>Горбатов  Сергей  Владимирович 
главный инженер 4 года</v>
      </c>
      <c r="E131" s="7" t="str">
        <f>[2]Общая!M120</f>
        <v>очередная</v>
      </c>
      <c r="F131" s="7" t="str">
        <f>[2]Общая!R120</f>
        <v>lV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«Технотраст»</v>
      </c>
      <c r="D132" s="6" t="str">
        <f>CONCATENATE([2]Общая!G121," ",[2]Общая!H121," ",[2]Общая!I121," 
", [2]Общая!K121," ",[2]Общая!L121)</f>
        <v>Осипов  Антон  Валерьевич 
Инженер электрик 5 лет</v>
      </c>
      <c r="E132" s="7" t="str">
        <f>[2]Общая!M121</f>
        <v>очередная</v>
      </c>
      <c r="F132" s="7" t="str">
        <f>[2]Общая!R121</f>
        <v>IV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"АКВАТЕК"</v>
      </c>
      <c r="D133" s="6" t="str">
        <f>CONCATENATE([2]Общая!G122," ",[2]Общая!H122," ",[2]Общая!I122," 
", [2]Общая!K122," ",[2]Общая!L122)</f>
        <v>Меркулов Александр Валентинович 
Директор 4 г. 8 мес.</v>
      </c>
      <c r="E133" s="7" t="str">
        <f>[2]Общая!M122</f>
        <v>внеочередная</v>
      </c>
      <c r="F133" s="7" t="str">
        <f>[2]Общая!R122</f>
        <v>III группа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"АКВАТЕК"</v>
      </c>
      <c r="D134" s="6" t="str">
        <f>CONCATENATE([2]Общая!G123," ",[2]Общая!H123," ",[2]Общая!I123," 
", [2]Общая!K123," ",[2]Общая!L123)</f>
        <v>Березюк  Сергей Олегович 
Главный инженер 4 г. 7 мес.</v>
      </c>
      <c r="E134" s="7" t="str">
        <f>[2]Общая!M123</f>
        <v>внеочередная</v>
      </c>
      <c r="F134" s="7" t="str">
        <f>[2]Общая!R123</f>
        <v>III группа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"АКВАТЕК"</v>
      </c>
      <c r="D135" s="6" t="str">
        <f>CONCATENATE([2]Общая!G124," ",[2]Общая!H124," ",[2]Общая!I124," 
", [2]Общая!K124," ",[2]Общая!L124)</f>
        <v>Матвеев Алексей Владимирович 
Инженер-технолог 2 г 1 мес.</v>
      </c>
      <c r="E135" s="7" t="str">
        <f>[2]Общая!M124</f>
        <v>внеочередная</v>
      </c>
      <c r="F135" s="7" t="str">
        <f>[2]Общая!R124</f>
        <v>III группа до и выше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"АКВАТЕК"</v>
      </c>
      <c r="D136" s="6" t="str">
        <f>CONCATENATE([2]Общая!G125," ",[2]Общая!H125," ",[2]Общая!I125," 
", [2]Общая!K125," ",[2]Общая!L125)</f>
        <v>Кошелев Александр  Иванович 
Слесарь-электрик 1 г. 4 мес.</v>
      </c>
      <c r="E136" s="7" t="str">
        <f>[2]Общая!M125</f>
        <v>внеочередная</v>
      </c>
      <c r="F136" s="7" t="str">
        <f>[2]Общая!R125</f>
        <v>III группа до и выше 1000В</v>
      </c>
      <c r="G136" s="7" t="str">
        <f>[2]Общая!N125</f>
        <v>оперативно-ремонтный 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"АКВАТЕК"</v>
      </c>
      <c r="D137" s="6" t="str">
        <f>CONCATENATE([2]Общая!G126," ",[2]Общая!H126," ",[2]Общая!I126," 
", [2]Общая!K126," ",[2]Общая!L126)</f>
        <v>Земсков Сергей Евгеньевич 
Слесарь-электрик 4 г 1 мес.</v>
      </c>
      <c r="E137" s="7" t="str">
        <f>[2]Общая!M126</f>
        <v>внеочередная</v>
      </c>
      <c r="F137" s="7" t="str">
        <f>[2]Общая!R126</f>
        <v>III группа до и выше 1000В</v>
      </c>
      <c r="G137" s="7" t="str">
        <f>[2]Общая!N126</f>
        <v>оперативно-ремонтный 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"РСК"</v>
      </c>
      <c r="D138" s="6" t="str">
        <f>CONCATENATE([2]Общая!G127," ",[2]Общая!H127," ",[2]Общая!I127," 
", [2]Общая!K127," ",[2]Общая!L127)</f>
        <v>Якушин Сергей Александрович 
Электромеханик 8 лет</v>
      </c>
      <c r="E138" s="7" t="str">
        <f>[2]Общая!M127</f>
        <v>внеочередная</v>
      </c>
      <c r="F138" s="7" t="str">
        <f>[2]Общая!R127</f>
        <v>III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АО «ОЭЗ ТВТ «Дубна» </v>
      </c>
      <c r="D139" s="6" t="str">
        <f>CONCATENATE([2]Общая!G128," ",[2]Общая!H128," ",[2]Общая!I128," 
", [2]Общая!K128," ",[2]Общая!L128)</f>
        <v>Акимова Елена Владимировна 
Заместитель начальника отдела производства тепловой энергии  6 лет 7 месяцев</v>
      </c>
      <c r="E139" s="7" t="str">
        <f>[2]Общая!M128</f>
        <v>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АО «ОЭЗ ТВТ «Дубна» </v>
      </c>
      <c r="D140" s="6" t="str">
        <f>CONCATENATE([2]Общая!G129," ",[2]Общая!H129," ",[2]Общая!I129," 
", [2]Общая!K129," ",[2]Общая!L129)</f>
        <v>Перлик Михаил Григорьевич 
Нначальник отдела производства тепловой энергии   9 лет 9 месяцев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"КБ РЭ"</v>
      </c>
      <c r="D141" s="6" t="str">
        <f>CONCATENATE([2]Общая!G130," ",[2]Общая!H130," ",[2]Общая!I130," 
", [2]Общая!K130," ",[2]Общая!L130)</f>
        <v>Ануфриев Николай Петрович 
энергетик 29 лет</v>
      </c>
      <c r="E141" s="7" t="str">
        <f>[2]Общая!M130</f>
        <v>очередная</v>
      </c>
      <c r="F141" s="7" t="str">
        <f>[2]Общая!R130</f>
        <v>V до и выше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"КБ РЭ"</v>
      </c>
      <c r="D142" s="6" t="str">
        <f>CONCATENATE([2]Общая!G131," ",[2]Общая!H131," ",[2]Общая!I131," 
", [2]Общая!K131," ",[2]Общая!L131)</f>
        <v>Благодарный Александр Викторович 
начальник отдела 17 лет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"Техно-Сервис"</v>
      </c>
      <c r="D143" s="6" t="str">
        <f>CONCATENATE([2]Общая!G132," ",[2]Общая!H132," ",[2]Общая!I132," 
", [2]Общая!K132," ",[2]Общая!L132)</f>
        <v>Малов Александр Васильевич 
энергетик 10 мес.</v>
      </c>
      <c r="E143" s="7" t="str">
        <f>[2]Общая!M132</f>
        <v>внеочередная</v>
      </c>
      <c r="F143" s="7" t="str">
        <f>[2]Общая!R132</f>
        <v>IV гр. до 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"УК ЭКО СЕРВИС ГРУПП""</v>
      </c>
      <c r="D144" s="6" t="str">
        <f>CONCATENATE([2]Общая!G133," ",[2]Общая!H133," ",[2]Общая!I133," 
", [2]Общая!K133," ",[2]Общая!L133)</f>
        <v>Ситцев Сергей Сергеевич 
инженер 1 г. 6 мес.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"Макрон ТК"</v>
      </c>
      <c r="D145" s="6" t="str">
        <f>CONCATENATE([2]Общая!G134," ",[2]Общая!H134," ",[2]Общая!I134," 
", [2]Общая!K134," ",[2]Общая!L134)</f>
        <v>Крюков   Владимир   Николаевич 
исполнительный директор 2 года</v>
      </c>
      <c r="E145" s="7" t="str">
        <f>[2]Общая!M134</f>
        <v>внеочередная</v>
      </c>
      <c r="F145" s="7" t="str">
        <f>[2]Общая!R134</f>
        <v>III до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"Макрон ТК"</v>
      </c>
      <c r="D146" s="6" t="str">
        <f>CONCATENATE([2]Общая!G135," ",[2]Общая!H135," ",[2]Общая!I135," 
", [2]Общая!K135," ",[2]Общая!L135)</f>
        <v>Черепок  Алексей Владимирович 
мастер цеха 8 лет</v>
      </c>
      <c r="E146" s="7" t="str">
        <f>[2]Общая!M135</f>
        <v>внеочередная</v>
      </c>
      <c r="F146" s="7" t="str">
        <f>[2]Общая!R135</f>
        <v>III до 1000В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"Макрон ТК"</v>
      </c>
      <c r="D147" s="6" t="str">
        <f>CONCATENATE([2]Общая!G136," ",[2]Общая!H136," ",[2]Общая!I136," 
", [2]Общая!K136," ",[2]Общая!L136)</f>
        <v>Ермаков   Тимофей Владимирович 
мастер цеха 2 года</v>
      </c>
      <c r="E147" s="7" t="str">
        <f>[2]Общая!M136</f>
        <v>внеочередная</v>
      </c>
      <c r="F147" s="7" t="str">
        <f>[2]Общая!R136</f>
        <v>III 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"Шереметьево Паркинг"</v>
      </c>
      <c r="D148" s="6" t="str">
        <f>CONCATENATE([2]Общая!G137," ",[2]Общая!H137," ",[2]Общая!I137," 
", [2]Общая!K137," ",[2]Общая!L137)</f>
        <v>Майоров Александр Викторович 
Главный специалист 1 год</v>
      </c>
      <c r="E148" s="7" t="str">
        <f>[2]Общая!M137</f>
        <v>очередная</v>
      </c>
      <c r="F148" s="7" t="str">
        <f>[2]Общая!R137</f>
        <v>V группа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"ИС КЛИНИНГ"</v>
      </c>
      <c r="D149" s="6" t="str">
        <f>CONCATENATE([2]Общая!G138," ",[2]Общая!H138," ",[2]Общая!I138," 
", [2]Общая!K138," ",[2]Общая!L138)</f>
        <v>Терещенко Виктор Александрович 
Руководитель проекта 2 года 1 мес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"ИС КЛИНИНГ"</v>
      </c>
      <c r="D150" s="6" t="str">
        <f>CONCATENATE([2]Общая!G139," ",[2]Общая!H139," ",[2]Общая!I139," 
", [2]Общая!K139," ",[2]Общая!L139)</f>
        <v>Авдеев Дмитрий Александрович 
Электромонтер по ремонту и обслуживанию электрооборудования 1 мес</v>
      </c>
      <c r="E150" s="7" t="str">
        <f>[2]Общая!M139</f>
        <v>очередная</v>
      </c>
      <c r="F150" s="7" t="str">
        <f>[2]Общая!R139</f>
        <v>IV до 1000 В</v>
      </c>
      <c r="G150" s="7" t="str">
        <f>[2]Общая!N139</f>
        <v>оперативно-ремонтный 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"ИС КЛИНИНГ"</v>
      </c>
      <c r="D151" s="6" t="str">
        <f>CONCATENATE([2]Общая!G140," ",[2]Общая!H140," ",[2]Общая!I140," 
", [2]Общая!K140," ",[2]Общая!L140)</f>
        <v>Лихановский Василий Станиславович 
Электромонтер по ремонту и обслуживанию электрооборудования 9 мес</v>
      </c>
      <c r="E151" s="7" t="str">
        <f>[2]Общая!M140</f>
        <v>внеочередная</v>
      </c>
      <c r="F151" s="7" t="str">
        <f>[2]Общая!R140</f>
        <v>IV до и выше 1000 В</v>
      </c>
      <c r="G151" s="7" t="str">
        <f>[2]Общая!N140</f>
        <v>оперативно-ремонтный 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"ИС КЛИНИНГ"</v>
      </c>
      <c r="D152" s="6" t="str">
        <f>CONCATENATE([2]Общая!G141," ",[2]Общая!H141," ",[2]Общая!I141," 
", [2]Общая!K141," ",[2]Общая!L141)</f>
        <v>Ширшов Алексей Владимирович 
Электромонтер по ремонту и обслуживанию электрооборудования 0 мес</v>
      </c>
      <c r="E152" s="7" t="str">
        <f>[2]Общая!M141</f>
        <v>очередная</v>
      </c>
      <c r="F152" s="7" t="str">
        <f>[2]Общая!R141</f>
        <v>II до 1000 В</v>
      </c>
      <c r="G152" s="7" t="str">
        <f>[2]Общая!N141</f>
        <v>оперативно-ремонтный 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"ИС КЛИНИНГ"</v>
      </c>
      <c r="D153" s="6" t="str">
        <f>CONCATENATE([2]Общая!G142," ",[2]Общая!H142," ",[2]Общая!I142," 
", [2]Общая!K142," ",[2]Общая!L142)</f>
        <v>Ситкин Александр Николаевич 
Главный инженер 0 мес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"ХЛ-РУС"</v>
      </c>
      <c r="D154" s="6" t="str">
        <f>CONCATENATE([2]Общая!G143," ",[2]Общая!H143," ",[2]Общая!I143," 
", [2]Общая!K143," ",[2]Общая!L143)</f>
        <v>Калачев Сергей Маркович 
главный инженер 13 лет</v>
      </c>
      <c r="E154" s="7" t="str">
        <f>[2]Общая!M143</f>
        <v>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персонал, с правом оперативно-ремонтного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"ХЛ-РУС"</v>
      </c>
      <c r="D155" s="6" t="str">
        <f>CONCATENATE([2]Общая!G144," ",[2]Общая!H144," ",[2]Общая!I144," 
", [2]Общая!K144," ",[2]Общая!L144)</f>
        <v>Старостенко Андрей Павлович 
зам. ген. директора 6 лет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персонал, с правом оперативно-ремонтного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МОУВласовская СОШ №13</v>
      </c>
      <c r="D156" s="6" t="str">
        <f>CONCATENATE([2]Общая!G145," ",[2]Общая!H145," ",[2]Общая!I145," 
", [2]Общая!K145," ",[2]Общая!L145)</f>
        <v>Мягкова Ирина Анатольевна 
Зам директора по АХР 13 лет</v>
      </c>
      <c r="E156" s="7" t="str">
        <f>[2]Общая!M145</f>
        <v>первичная</v>
      </c>
      <c r="F156" s="7"/>
      <c r="G156" s="7" t="str">
        <f>[2]Общая!N145</f>
        <v>руководящий работник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МОУВласовская СОШ №13</v>
      </c>
      <c r="D157" s="6" t="str">
        <f>CONCATENATE([2]Общая!G146," ",[2]Общая!H146," ",[2]Общая!I146," 
", [2]Общая!K146," ",[2]Общая!L146)</f>
        <v>Никитина  Людмила Борисовна 
завхоз 4 года 6 мес.</v>
      </c>
      <c r="E157" s="7" t="str">
        <f>[2]Общая!M146</f>
        <v>первичная</v>
      </c>
      <c r="F157" s="7"/>
      <c r="G157" s="7" t="str">
        <f>[2]Общая!N146</f>
        <v>специалист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МОУВласовская СОШ №13</v>
      </c>
      <c r="D158" s="6" t="str">
        <f>CONCATENATE([2]Общая!G147," ",[2]Общая!H147," ",[2]Общая!I147," 
", [2]Общая!K147," ",[2]Общая!L147)</f>
        <v>Прошкина Галина Николаевна 
воспитатель 17 лет</v>
      </c>
      <c r="E158" s="7" t="str">
        <f>[2]Общая!M147</f>
        <v>первичная</v>
      </c>
      <c r="F158" s="7"/>
      <c r="G158" s="7" t="str">
        <f>[2]Общая!N147</f>
        <v>специалист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ГБПОУ МО "Коломенский аграрный колледж им. Н.Т. Козлова"</v>
      </c>
      <c r="D159" s="6" t="str">
        <f>CONCATENATE([2]Общая!G148," ",[2]Общая!H148," ",[2]Общая!I148," 
", [2]Общая!K148," ",[2]Общая!L148)</f>
        <v xml:space="preserve">Никонова Мария Владимировна 
Заместитель дирекора по АХЧ </v>
      </c>
      <c r="E159" s="7" t="str">
        <f>[2]Общая!M148</f>
        <v>очередная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АО "Опытный завод Гидромонтаж"</v>
      </c>
      <c r="D160" s="6" t="str">
        <f>CONCATENATE([2]Общая!G149," ",[2]Общая!H149," ",[2]Общая!I149," 
", [2]Общая!K149," ",[2]Общая!L149)</f>
        <v>Киселёв  Леонид Борисович 
заместитель главного энергетика 3 г.</v>
      </c>
      <c r="E160" s="7" t="str">
        <f>[2]Общая!M149</f>
        <v>внеочередная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АО "Опытный завод Гидромонтаж"</v>
      </c>
      <c r="D161" s="6" t="str">
        <f>CONCATENATE([2]Общая!G150," ",[2]Общая!H150," ",[2]Общая!I150," 
", [2]Общая!K150," ",[2]Общая!L150)</f>
        <v>Чмырёв Олег Владимирович 
начальник газовой службы 3 г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"Опытный завод Гидромонтаж"</v>
      </c>
      <c r="D162" s="6" t="str">
        <f>CONCATENATE([2]Общая!G151," ",[2]Общая!H151," ",[2]Общая!I151," 
", [2]Общая!K151," ",[2]Общая!L151)</f>
        <v>Хорошилов Сергей Васильевич 
 Руководитель группы промышленной электроники 22 г.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"Теплосервис"</v>
      </c>
      <c r="D163" s="6" t="str">
        <f>CONCATENATE([2]Общая!G152," ",[2]Общая!H152," ",[2]Общая!I152," 
", [2]Общая!K152," ",[2]Общая!L152)</f>
        <v>Никитин Всеволод Юрьевич 
Начальник электротехнического цеха 10 лет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ПТЭЭСиС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"Теплосервис"</v>
      </c>
      <c r="D164" s="6" t="str">
        <f>CONCATENATE([2]Общая!G153," ",[2]Общая!H153," ",[2]Общая!I153," 
", [2]Общая!K153," ",[2]Общая!L153)</f>
        <v>Высокос Роман Леонидович 
Начальник электротехнической лаборатории 10 лет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ПТЭЭСиС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"Теплосервис"</v>
      </c>
      <c r="D165" s="6" t="str">
        <f>CONCATENATE([2]Общая!G154," ",[2]Общая!H154," ",[2]Общая!I154," 
", [2]Общая!K154," ",[2]Общая!L154)</f>
        <v>Петухов Александр Михайлович 
Мастер электротехнического цеха 10 лет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ПТЭЭСиС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"ПРОФАКВАТЕХ"</v>
      </c>
      <c r="D166" s="6" t="str">
        <f>CONCATENATE([2]Общая!G155," ",[2]Общая!H155," ",[2]Общая!I155," 
", [2]Общая!K155," ",[2]Общая!L155)</f>
        <v>Кудрин Анатолий Владимирович 
Инженер 3 года</v>
      </c>
      <c r="E166" s="7" t="str">
        <f>[2]Общая!M155</f>
        <v>первичная</v>
      </c>
      <c r="F166" s="7" t="str">
        <f>[2]Общая!R155</f>
        <v>II группа 
до 1000 В</v>
      </c>
      <c r="G166" s="7" t="str">
        <f>[2]Общая!N155</f>
        <v>оперативно-ремонтный 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"ФЭЗ"</v>
      </c>
      <c r="D167" s="6" t="str">
        <f>CONCATENATE([2]Общая!G156," ",[2]Общая!H156," ",[2]Общая!I156," 
", [2]Общая!K156," ",[2]Общая!L156)</f>
        <v>Паплевко Юрий Александрович 
Начальник ЭМО  1 год</v>
      </c>
      <c r="E167" s="7" t="str">
        <f>[2]Общая!M156</f>
        <v>очередная</v>
      </c>
      <c r="F167" s="7" t="str">
        <f>[2]Общая!R156</f>
        <v xml:space="preserve"> II гр.  (V гр.) 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"ФЭЗ"</v>
      </c>
      <c r="D168" s="6" t="str">
        <f>CONCATENATE([2]Общая!G157," ",[2]Общая!H157," ",[2]Общая!I157," 
", [2]Общая!K157," ",[2]Общая!L157)</f>
        <v xml:space="preserve">Ёлкин  Алексей  Борисович  
Мастер по ремонту оборудования (промышленности)  1,6 год в занимаемой должности </v>
      </c>
      <c r="E168" s="7" t="str">
        <f>[2]Общая!M157</f>
        <v>очередная</v>
      </c>
      <c r="F168" s="7" t="str">
        <f>[2]Общая!R157</f>
        <v xml:space="preserve"> IV гр. (V гр.) до и выше 1000 В 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Филиал "Бронницы" АО "МТТС"</v>
      </c>
      <c r="D169" s="6" t="str">
        <f>CONCATENATE([2]Общая!G158," ",[2]Общая!H158," ",[2]Общая!I158," 
", [2]Общая!K158," ",[2]Общая!L158)</f>
        <v>Конобеев Никита Александрович 
заместитель директора 2,5 года</v>
      </c>
      <c r="E169" s="7" t="str">
        <f>[2]Общая!M158</f>
        <v>внеочередная</v>
      </c>
      <c r="F169" s="7" t="str">
        <f>[2]Общая!R158</f>
        <v>III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"СК "СТРОЙ-С"</v>
      </c>
      <c r="D170" s="6" t="str">
        <f>CONCATENATE([2]Общая!G159," ",[2]Общая!H159," ",[2]Общая!I159," 
", [2]Общая!K159," ",[2]Общая!L159)</f>
        <v>Орлов Сергей Викторович 
Мастер 3,1 мес</v>
      </c>
      <c r="E170" s="7" t="str">
        <f>[2]Общая!M159</f>
        <v>очередная</v>
      </c>
      <c r="F170" s="7" t="str">
        <f>[2]Общая!R159</f>
        <v>IV до 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"Индастриал сити "Есипово"</v>
      </c>
      <c r="D171" s="6" t="str">
        <f>CONCATENATE([2]Общая!G160," ",[2]Общая!H160," ",[2]Общая!I160," 
", [2]Общая!K160," ",[2]Общая!L160)</f>
        <v>Епифанов  Алексей Юрьевич 
главный инженер 10 мес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"ЧКА"</v>
      </c>
      <c r="D172" s="6" t="str">
        <f>CONCATENATE([2]Общая!G161," ",[2]Общая!H161," ",[2]Общая!I161," 
", [2]Общая!K161," ",[2]Общая!L161)</f>
        <v>Кондратенко Сергей Николаевич 
Электромеханик 3 года</v>
      </c>
      <c r="E172" s="7" t="str">
        <f>[2]Общая!M161</f>
        <v>внеочередная</v>
      </c>
      <c r="F172" s="7" t="str">
        <f>[2]Общая!R161</f>
        <v>II гр до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"ЧКФ"</v>
      </c>
      <c r="D173" s="6" t="str">
        <f>CONCATENATE([2]Общая!G162," ",[2]Общая!H162," ",[2]Общая!I162," 
", [2]Общая!K162," ",[2]Общая!L162)</f>
        <v>Кондратенко Сергей Николаевич 
Электромонтер 3 года</v>
      </c>
      <c r="E173" s="7" t="str">
        <f>[2]Общая!M162</f>
        <v>внеочередная</v>
      </c>
      <c r="F173" s="7" t="str">
        <f>[2]Общая!R162</f>
        <v>III гр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МУП КХ "Егорьевские инженерные сети"</v>
      </c>
      <c r="D174" s="6" t="str">
        <f>CONCATENATE([2]Общая!G163," ",[2]Общая!H163," ",[2]Общая!I163," 
", [2]Общая!K163," ",[2]Общая!L163)</f>
        <v>Щебеленков Александр Владимирович 
Главный инженер 5 месяцев</v>
      </c>
      <c r="E174" s="7" t="str">
        <f>[2]Общая!M163</f>
        <v>первичная</v>
      </c>
      <c r="F174" s="7"/>
      <c r="G174" s="7" t="str">
        <f>[2]Общая!N163</f>
        <v>руководящий работник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МУП КХ "Егорьевские инженерные сети"</v>
      </c>
      <c r="D175" s="6" t="str">
        <f>CONCATENATE([2]Общая!G164," ",[2]Общая!H164," ",[2]Общая!I164," 
", [2]Общая!K164," ",[2]Общая!L164)</f>
        <v>Балашов Юрий Анатольевич 
Мастер участка структурного подразделения «Теплосеть» 4 года</v>
      </c>
      <c r="E175" s="7" t="str">
        <f>[2]Общая!M164</f>
        <v>первичная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МУП КХ "Егорьевские инженерные сети"</v>
      </c>
      <c r="D176" s="6" t="str">
        <f>CONCATENATE([2]Общая!G165," ",[2]Общая!H165," ",[2]Общая!I165," 
", [2]Общая!K165," ",[2]Общая!L165)</f>
        <v>Фролов Дмитрий Вячеславович 
Начальник службы 1 месяц</v>
      </c>
      <c r="E176" s="7" t="str">
        <f>[2]Общая!M165</f>
        <v>первичная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"ТД Текфор"</v>
      </c>
      <c r="D177" s="6" t="str">
        <f>CONCATENATE([2]Общая!G166," ",[2]Общая!H166," ",[2]Общая!I166," 
", [2]Общая!K166," ",[2]Общая!L166)</f>
        <v>Зайцев Дмитрий Витальевич 
заместитель главный инженер 3 мес.</v>
      </c>
      <c r="E177" s="7" t="str">
        <f>[2]Общая!M166</f>
        <v>очередная</v>
      </c>
      <c r="F177" s="7" t="str">
        <f>[2]Общая!R166</f>
        <v>IIIгр.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"ТД Текфор"</v>
      </c>
      <c r="D178" s="6" t="str">
        <f>CONCATENATE([2]Общая!G167," ",[2]Общая!H167," ",[2]Общая!I167," 
", [2]Общая!K167," ",[2]Общая!L167)</f>
        <v>Вому Андрей Валерьевич 
Главный наладчик автоматических и полуавтоматических линий станков и установок 10 лет</v>
      </c>
      <c r="E178" s="7" t="str">
        <f>[2]Общая!M167</f>
        <v>очередная</v>
      </c>
      <c r="F178" s="7" t="str">
        <f>[2]Общая!R167</f>
        <v>IVгр.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АО "Антекс"</v>
      </c>
      <c r="D179" s="6" t="str">
        <f>CONCATENATE([2]Общая!G168," ",[2]Общая!H168," ",[2]Общая!I168," 
", [2]Общая!K168," ",[2]Общая!L168)</f>
        <v>Васильев Дмитрий Викторович 
Заместитель начальника ОТК 6 мес</v>
      </c>
      <c r="E179" s="7" t="str">
        <f>[2]Общая!M168</f>
        <v>внеочередная</v>
      </c>
      <c r="F179" s="7" t="str">
        <f>[2]Общая!R168</f>
        <v>IIIгр. До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"Антекс"</v>
      </c>
      <c r="D180" s="6" t="str">
        <f>CONCATENATE([2]Общая!G169," ",[2]Общая!H169," ",[2]Общая!I169," 
", [2]Общая!K169," ",[2]Общая!L169)</f>
        <v>Ляпичев Александр Владимирович 
Начальник цеха по кабельному производству 1 мес</v>
      </c>
      <c r="E180" s="7" t="str">
        <f>[2]Общая!M169</f>
        <v>внеочередная</v>
      </c>
      <c r="F180" s="7" t="str">
        <f>[2]Общая!R169</f>
        <v>IIIгр. До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АО "Антекс"</v>
      </c>
      <c r="D181" s="6" t="str">
        <f>CONCATENATE([2]Общая!G170," ",[2]Общая!H170," ",[2]Общая!I170," 
", [2]Общая!K170," ",[2]Общая!L170)</f>
        <v>Кузнецов Вячеслав Юрьевич 
Технический директор 6 мес</v>
      </c>
      <c r="E181" s="7" t="str">
        <f>[2]Общая!M170</f>
        <v>внеочередная</v>
      </c>
      <c r="F181" s="7" t="str">
        <f>[2]Общая!R170</f>
        <v>IIIгр.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АО "Антекс"</v>
      </c>
      <c r="D182" s="6" t="str">
        <f>CONCATENATE([2]Общая!G171," ",[2]Общая!H171," ",[2]Общая!I171," 
", [2]Общая!K171," ",[2]Общая!L171)</f>
        <v>Марычев Александр Юрьевич 
Начальник цеха по кабельному производству 6 мес</v>
      </c>
      <c r="E182" s="7" t="str">
        <f>[2]Общая!M171</f>
        <v>внеочередная</v>
      </c>
      <c r="F182" s="7" t="str">
        <f>[2]Общая!R171</f>
        <v>IIIгр.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АО "Антекс"</v>
      </c>
      <c r="D183" s="6" t="str">
        <f>CONCATENATE([2]Общая!G172," ",[2]Общая!H172," ",[2]Общая!I172," 
", [2]Общая!K172," ",[2]Общая!L172)</f>
        <v>Трошин Николай Вячеславович 
Наладчик-оператор ЧПУ станка 5 мес.</v>
      </c>
      <c r="E183" s="7" t="str">
        <f>[2]Общая!M172</f>
        <v>первичная</v>
      </c>
      <c r="F183" s="7" t="str">
        <f>[2]Общая!R172</f>
        <v>II гр.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"СКУП " Храпуново""</v>
      </c>
      <c r="D184" s="6" t="str">
        <f>CONCATENATE([2]Общая!G173," ",[2]Общая!H173," ",[2]Общая!I173," 
", [2]Общая!K173," ",[2]Общая!L173)</f>
        <v>Черкасов Владимир Юрьевич 
главный инженер 10 лет</v>
      </c>
      <c r="E184" s="7" t="str">
        <f>[2]Общая!M173</f>
        <v>очередная</v>
      </c>
      <c r="F184" s="7" t="str">
        <f>[2]Общая!R173</f>
        <v>IV до и выше 1000 В</v>
      </c>
      <c r="G184" s="7" t="str">
        <f>[2]Общая!N173</f>
        <v>административно-технический персонал,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"АрхБетон"</v>
      </c>
      <c r="D185" s="6" t="str">
        <f>CONCATENATE([2]Общая!G174," ",[2]Общая!H174," ",[2]Общая!I174," 
", [2]Общая!K174," ",[2]Общая!L174)</f>
        <v>Курганский Дмитрий Андреевич 
механик-энергетик 3 г</v>
      </c>
      <c r="E185" s="7" t="str">
        <f>[2]Общая!M174</f>
        <v>внеочередная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"НПО Энергомаш"</v>
      </c>
      <c r="D186" s="6" t="str">
        <f>CONCATENATE([2]Общая!G175," ",[2]Общая!H175," ",[2]Общая!I175," 
", [2]Общая!K175," ",[2]Общая!L175)</f>
        <v>Муравьев Владислав Алексеевич 
начальник сектора 4 года</v>
      </c>
      <c r="E186" s="7" t="str">
        <f>[2]Общая!M175</f>
        <v>внеочередная</v>
      </c>
      <c r="F186" s="7" t="str">
        <f>[2]Общая!R175</f>
        <v>V гр. до и выше 1000В</v>
      </c>
      <c r="G186" s="7" t="str">
        <f>[2]Общая!N175</f>
        <v>административно-технический персонал, с правом испытания оборудования повышенным напряжением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"ХИМПОЛ"</v>
      </c>
      <c r="D187" s="6" t="str">
        <f>CONCATENATE([2]Общая!G176," ",[2]Общая!H176," ",[2]Общая!I176," 
", [2]Общая!K176," ",[2]Общая!L176)</f>
        <v>Жевнов Олег Викторович 
Техник-энергетик 6 месяцев</v>
      </c>
      <c r="E187" s="7" t="str">
        <f>[2]Общая!M176</f>
        <v>внеочередная</v>
      </c>
      <c r="F187" s="7" t="str">
        <f>[2]Общая!R176</f>
        <v>V до и выше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Индивидуальный предпринимтель Новиков Василий Александрович</v>
      </c>
      <c r="D188" s="6" t="str">
        <f>CONCATENATE([2]Общая!G177," ",[2]Общая!H177," ",[2]Общая!I177," 
", [2]Общая!K177," ",[2]Общая!L177)</f>
        <v>Афонин Дмитрий Юрьевич 
Руководитель службы сервиса 5 лет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Индивидуальный предпринимтель Новиков Василий Александрович</v>
      </c>
      <c r="D189" s="6" t="str">
        <f>CONCATENATE([2]Общая!G178," ",[2]Общая!H178," ",[2]Общая!I178," 
", [2]Общая!K178," ",[2]Общая!L178)</f>
        <v>Бойко Сергей Викторович 
Начальник отдела 4 года</v>
      </c>
      <c r="E189" s="7" t="str">
        <f>[2]Общая!M178</f>
        <v>очередная</v>
      </c>
      <c r="F189" s="7" t="str">
        <f>[2]Общая!R178</f>
        <v>III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Индивидуальный предпринимтель Новиков Василий Александрович</v>
      </c>
      <c r="D190" s="6" t="str">
        <f>CONCATENATE([2]Общая!G179," ",[2]Общая!H179," ",[2]Общая!I179," 
", [2]Общая!K179," ",[2]Общая!L179)</f>
        <v>Лакалов Роман Юрьевич 
Начальник отдела 4 года</v>
      </c>
      <c r="E190" s="7" t="str">
        <f>[2]Общая!M179</f>
        <v>очередная</v>
      </c>
      <c r="F190" s="7" t="str">
        <f>[2]Общая!R179</f>
        <v>III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Индивидуальный предпринимтель Новиков Василий Александрович</v>
      </c>
      <c r="D191" s="6" t="str">
        <f>CONCATENATE([2]Общая!G180," ",[2]Общая!H180," ",[2]Общая!I180," 
", [2]Общая!K180," ",[2]Общая!L180)</f>
        <v xml:space="preserve">Новиков Василий Александрович 
Индивидуальный предприниматель 5 лет 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Индивидуальный предпринимтель Новиков Василий Александрович</v>
      </c>
      <c r="D192" s="6" t="str">
        <f>CONCATENATE([2]Общая!G181," ",[2]Общая!H181," ",[2]Общая!I181," 
", [2]Общая!K181," ",[2]Общая!L181)</f>
        <v>Кривошеев Александр Сергеевич 
Электромонтажник 1 год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 xml:space="preserve">АО «Тепловодоканал города Бронницы » </v>
      </c>
      <c r="D193" s="6" t="str">
        <f>CONCATENATE([2]Общая!G182," ",[2]Общая!H182," ",[2]Общая!I182," 
", [2]Общая!K182," ",[2]Общая!L182)</f>
        <v>Шацкий Александр Александрович 
главный энергетик 12 лет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1"/>
      <c r="C194" s="1"/>
      <c r="D194" s="11" t="s">
        <v>19</v>
      </c>
      <c r="E194" s="10"/>
      <c r="F194" s="10"/>
      <c r="G194" s="10"/>
      <c r="H194" s="1"/>
      <c r="I194" s="1"/>
    </row>
    <row r="195" spans="2:9" s="3" customFormat="1" ht="100.5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100.5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100.5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100.5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100.5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100.5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00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0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100.5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194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2025-07-02T08:29:53Z</dcterms:modified>
</cp:coreProperties>
</file>